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5. Faculty Administration Files ONLY\Maths\2.Schemes of Work\SOW 2019-2020\KS4\Edexcel Resources and Papers\Papers\Past Papers\November 2017\"/>
    </mc:Choice>
  </mc:AlternateContent>
  <bookViews>
    <workbookView xWindow="0" yWindow="0" windowWidth="19200" windowHeight="11490" activeTab="5"/>
  </bookViews>
  <sheets>
    <sheet name="Nov 2017 1F" sheetId="1" r:id="rId1"/>
    <sheet name="Nov 2017 1H" sheetId="2" r:id="rId2"/>
    <sheet name="Nov 2017 2F" sheetId="3" r:id="rId3"/>
    <sheet name="Nov 2017 2H" sheetId="4" r:id="rId4"/>
    <sheet name="Nov 2017 3F" sheetId="5" r:id="rId5"/>
    <sheet name="Nov 2017 3H" sheetId="6" r:id="rId6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6" l="1"/>
  <c r="F40" i="5"/>
  <c r="F38" i="4"/>
  <c r="F46" i="3"/>
  <c r="F31" i="2"/>
  <c r="F44" i="1"/>
</calcChain>
</file>

<file path=xl/sharedStrings.xml><?xml version="1.0" encoding="utf-8"?>
<sst xmlns="http://schemas.openxmlformats.org/spreadsheetml/2006/main" count="638" uniqueCount="293">
  <si>
    <t>Questions</t>
  </si>
  <si>
    <t>Question Title</t>
  </si>
  <si>
    <t>Score</t>
  </si>
  <si>
    <t>Clip Number</t>
  </si>
  <si>
    <t>1a</t>
  </si>
  <si>
    <t>Converting units of length</t>
  </si>
  <si>
    <t>/</t>
  </si>
  <si>
    <t>1b</t>
  </si>
  <si>
    <t>Converting units of mass</t>
  </si>
  <si>
    <t>Order of operations</t>
  </si>
  <si>
    <t>Solving 1-step equations</t>
  </si>
  <si>
    <t>Operations with negative numbers</t>
  </si>
  <si>
    <t>39, 40</t>
  </si>
  <si>
    <t>Term-to-term rules</t>
  </si>
  <si>
    <t>197, 262</t>
  </si>
  <si>
    <t>Writing formulae, collecting like terms</t>
  </si>
  <si>
    <t>155, 156</t>
  </si>
  <si>
    <t>7a</t>
  </si>
  <si>
    <t>Finding the coordinates of a point</t>
  </si>
  <si>
    <t>7bi</t>
  </si>
  <si>
    <t>Plotting coordinates</t>
  </si>
  <si>
    <t>7bii</t>
  </si>
  <si>
    <t>Determining if a point is on a line</t>
  </si>
  <si>
    <t>7c</t>
  </si>
  <si>
    <t>Drawing an x = c graph</t>
  </si>
  <si>
    <t>Area of a rectangle, factors of an integer</t>
  </si>
  <si>
    <t>554, 27</t>
  </si>
  <si>
    <t>Dividing numbers by hand</t>
  </si>
  <si>
    <t>10a</t>
  </si>
  <si>
    <t>Finding and interpreting range</t>
  </si>
  <si>
    <t>10b</t>
  </si>
  <si>
    <t>Mode from a stem-and-leaf diagram</t>
  </si>
  <si>
    <t>11a</t>
  </si>
  <si>
    <t>Direct proportion, word problem</t>
  </si>
  <si>
    <t>11b</t>
  </si>
  <si>
    <t>12a</t>
  </si>
  <si>
    <t>Completing a two-way table</t>
  </si>
  <si>
    <t>423, 424</t>
  </si>
  <si>
    <t>12b</t>
  </si>
  <si>
    <t>Calculating probability from two-way table</t>
  </si>
  <si>
    <t>Surface area and volume of a cube</t>
  </si>
  <si>
    <t>Comparing fractions</t>
  </si>
  <si>
    <t>Finding percentages from a ratio</t>
  </si>
  <si>
    <t>330, 75</t>
  </si>
  <si>
    <t>16a</t>
  </si>
  <si>
    <t>Estimating calculations</t>
  </si>
  <si>
    <t>16b</t>
  </si>
  <si>
    <t>Special offer problems</t>
  </si>
  <si>
    <t>Calculating the probability of multiple events</t>
  </si>
  <si>
    <t>Sharing in a ratio</t>
  </si>
  <si>
    <t>Direct proportion, recipes</t>
  </si>
  <si>
    <t>Estimating complex calculations</t>
  </si>
  <si>
    <t>Calculations with decimals, writing in standard form</t>
  </si>
  <si>
    <t>48, 49, 122</t>
  </si>
  <si>
    <t>22a</t>
  </si>
  <si>
    <t>Adding fractions</t>
  </si>
  <si>
    <t>22b</t>
  </si>
  <si>
    <t>Calculating negative indices</t>
  </si>
  <si>
    <t>Prime factorisation</t>
  </si>
  <si>
    <t>Setting up and solving equations, writing a ratio</t>
  </si>
  <si>
    <t>188, 328</t>
  </si>
  <si>
    <t>Angles on parallel lines, angles in a triangle</t>
  </si>
  <si>
    <t>483, 485, 481</t>
  </si>
  <si>
    <t>Area  of circles and rings</t>
  </si>
  <si>
    <t>539, 543</t>
  </si>
  <si>
    <t>27a</t>
  </si>
  <si>
    <t>Mean from a grouped frequency table</t>
  </si>
  <si>
    <t>27b</t>
  </si>
  <si>
    <t>Choosing an appropriate average</t>
  </si>
  <si>
    <t>Writing and solving equations</t>
  </si>
  <si>
    <t>188, 184, 178</t>
  </si>
  <si>
    <t>Drawing quadratic graphs</t>
  </si>
  <si>
    <t>Reverse percentages</t>
  </si>
  <si>
    <t>Total</t>
  </si>
  <si>
    <t>Foundation Paper 1</t>
  </si>
  <si>
    <t>Area of circles and rings</t>
  </si>
  <si>
    <t>5a</t>
  </si>
  <si>
    <t>5b</t>
  </si>
  <si>
    <t>Comparing  decimals</t>
  </si>
  <si>
    <t>46, 53 (up to 2:34)</t>
  </si>
  <si>
    <t>Speed problem solving</t>
  </si>
  <si>
    <t>Calculating unit fraction powers</t>
  </si>
  <si>
    <t>Calculating fractional powers</t>
  </si>
  <si>
    <t>Set up and solve simultaneous equations</t>
  </si>
  <si>
    <t>Drawing a box plot</t>
  </si>
  <si>
    <t>Comparing box plots</t>
  </si>
  <si>
    <t>13a</t>
  </si>
  <si>
    <t>Proportion, fractions of amounts</t>
  </si>
  <si>
    <t>77, 339</t>
  </si>
  <si>
    <t>13b</t>
  </si>
  <si>
    <t>Upper and lower bounds, simple probability</t>
  </si>
  <si>
    <t>137, 351</t>
  </si>
  <si>
    <t>Writing ratios in form n:1, rearranging formulae</t>
  </si>
  <si>
    <t>331, 286</t>
  </si>
  <si>
    <t>Converting recurring decimals into fraction</t>
  </si>
  <si>
    <t>Algebraic direct proportion</t>
  </si>
  <si>
    <t>Direct algebraic proof</t>
  </si>
  <si>
    <t>326, 327</t>
  </si>
  <si>
    <t>Enlargement with negative scale factor</t>
  </si>
  <si>
    <t>Equations of perpendicular lines, finding points on a line</t>
  </si>
  <si>
    <t>200, 210, 216</t>
  </si>
  <si>
    <t>Exact values of cos, solving simultaneous equations</t>
  </si>
  <si>
    <t>306, 195</t>
  </si>
  <si>
    <t>Rationalising the denominator</t>
  </si>
  <si>
    <t>Similar triangles</t>
  </si>
  <si>
    <t>Set up and solve quadratic inequalities</t>
  </si>
  <si>
    <t>Higher Paper 1</t>
  </si>
  <si>
    <t>24b</t>
  </si>
  <si>
    <t>24c</t>
  </si>
  <si>
    <t>Convert fractions to decimals</t>
  </si>
  <si>
    <t>Multiple of a number</t>
  </si>
  <si>
    <t>3a</t>
  </si>
  <si>
    <t>Simplify expressions with multiplying</t>
  </si>
  <si>
    <t>3b</t>
  </si>
  <si>
    <t>Indices with algebraic expressions</t>
  </si>
  <si>
    <t>3c</t>
  </si>
  <si>
    <t>Simplifying expressions</t>
  </si>
  <si>
    <t>156, 159</t>
  </si>
  <si>
    <t>4a</t>
  </si>
  <si>
    <t>Mass conversion word problem</t>
  </si>
  <si>
    <t>4bi</t>
  </si>
  <si>
    <t>4bii</t>
  </si>
  <si>
    <t>Conversion and reasoning</t>
  </si>
  <si>
    <t>One number as a fraction of the total</t>
  </si>
  <si>
    <t>Draw a pie chart</t>
  </si>
  <si>
    <t>6a</t>
  </si>
  <si>
    <t>Fraction from a ratio</t>
  </si>
  <si>
    <t>6b</t>
  </si>
  <si>
    <t>Ratio from a fraction</t>
  </si>
  <si>
    <t>Prime numbers</t>
  </si>
  <si>
    <t>8a</t>
  </si>
  <si>
    <t>Critique a time series graph</t>
  </si>
  <si>
    <t>8b</t>
  </si>
  <si>
    <t>Interpret a time series graph</t>
  </si>
  <si>
    <t>9a</t>
  </si>
  <si>
    <t>Scale diagrams</t>
  </si>
  <si>
    <t>9b</t>
  </si>
  <si>
    <t>Measure bearings</t>
  </si>
  <si>
    <t>492, 869</t>
  </si>
  <si>
    <t>Area of a triangle</t>
  </si>
  <si>
    <t>553, 557</t>
  </si>
  <si>
    <t>Quadrilaterals</t>
  </si>
  <si>
    <t>Ratios (compare quantities and simplify)</t>
  </si>
  <si>
    <t>328, 329</t>
  </si>
  <si>
    <t>Complete a frequency tree</t>
  </si>
  <si>
    <t>Probability from a frequency tree</t>
  </si>
  <si>
    <t>Income and rates of pay</t>
  </si>
  <si>
    <t>14a</t>
  </si>
  <si>
    <t>Direct algebraic proof - giving an example</t>
  </si>
  <si>
    <t>14b</t>
  </si>
  <si>
    <t>Compound measure, percentage increase</t>
  </si>
  <si>
    <t>Solve equations with x on both sides</t>
  </si>
  <si>
    <t>Percentage profit</t>
  </si>
  <si>
    <t>18a</t>
  </si>
  <si>
    <t>Circumference</t>
  </si>
  <si>
    <t>18b</t>
  </si>
  <si>
    <t>Mean</t>
  </si>
  <si>
    <t>Ratio and probability</t>
  </si>
  <si>
    <t>328, 330, 351</t>
  </si>
  <si>
    <t>20a</t>
  </si>
  <si>
    <t>Rotate a shape around the origin</t>
  </si>
  <si>
    <t>20b</t>
  </si>
  <si>
    <t>Translate a shape using a vector</t>
  </si>
  <si>
    <t>21a</t>
  </si>
  <si>
    <t>21b</t>
  </si>
  <si>
    <t>21c</t>
  </si>
  <si>
    <t>Manipulating powers</t>
  </si>
  <si>
    <t>Pythagoras' theorem, right-angled trigonometry</t>
  </si>
  <si>
    <t>499, 512, 514</t>
  </si>
  <si>
    <t>23a</t>
  </si>
  <si>
    <t>Complex calculations with a calculator</t>
  </si>
  <si>
    <t>23b</t>
  </si>
  <si>
    <t>Round to 2 decimal places</t>
  </si>
  <si>
    <t>24a</t>
  </si>
  <si>
    <t>Solve a quadratic equation using inverse operations</t>
  </si>
  <si>
    <t>Expand double brackets</t>
  </si>
  <si>
    <t>Factorise a quadratic expression</t>
  </si>
  <si>
    <t>Foundation Paper 2</t>
  </si>
  <si>
    <t>328. 330, 351</t>
  </si>
  <si>
    <t>6c</t>
  </si>
  <si>
    <t>Rounding to 2 decimal places</t>
  </si>
  <si>
    <t>Inverse proportion</t>
  </si>
  <si>
    <t>Interpreting distance-time graphs</t>
  </si>
  <si>
    <t>Calculating speed from Distance-time graph</t>
  </si>
  <si>
    <t>Interpreting pie charts, ratio and proportion</t>
  </si>
  <si>
    <t>330, 429, 539</t>
  </si>
  <si>
    <t>Interior angles in a polygon, angles in an isosceles triangle</t>
  </si>
  <si>
    <t>562, 486</t>
  </si>
  <si>
    <t>Compound interest, exponential growth</t>
  </si>
  <si>
    <t>94, 805</t>
  </si>
  <si>
    <t>Exponential growth</t>
  </si>
  <si>
    <t>Linear inequalities as graph regions</t>
  </si>
  <si>
    <t>15a</t>
  </si>
  <si>
    <t>Product rule for counting</t>
  </si>
  <si>
    <t>15b</t>
  </si>
  <si>
    <t>Solving equations by completing the square</t>
  </si>
  <si>
    <t>17a</t>
  </si>
  <si>
    <t>Drawing a histogram</t>
  </si>
  <si>
    <t>17b</t>
  </si>
  <si>
    <t>Interpreting a histogram</t>
  </si>
  <si>
    <t>Recurrence relation, percentage/decimal multiplier</t>
  </si>
  <si>
    <t>262, 89</t>
  </si>
  <si>
    <t>Calculating gradient, gradient of parallel lines</t>
  </si>
  <si>
    <t>200, 203, 214</t>
  </si>
  <si>
    <t>Circle theorems, trigonometry, area of a sector, area of a triangle</t>
  </si>
  <si>
    <t>599, 600, 509, 546, 557</t>
  </si>
  <si>
    <t>Conditional probability</t>
  </si>
  <si>
    <t>Functions, simultaneous equations</t>
  </si>
  <si>
    <t>288, 295, 191</t>
  </si>
  <si>
    <t>Geometric sequences, expand brackets with surds,  solving an equation</t>
  </si>
  <si>
    <t>264, 116</t>
  </si>
  <si>
    <t>Geometric sequences, expand brackets with surds</t>
  </si>
  <si>
    <t>Higher Paper 2</t>
  </si>
  <si>
    <t>Round to the nearest 1000</t>
  </si>
  <si>
    <t>Collect like terms</t>
  </si>
  <si>
    <t>Find the factors of a number</t>
  </si>
  <si>
    <t>Money problems, best buys</t>
  </si>
  <si>
    <t>752, 771, 772</t>
  </si>
  <si>
    <t>4b</t>
  </si>
  <si>
    <t>Convert time problems</t>
  </si>
  <si>
    <t>Convert volume/capacity</t>
  </si>
  <si>
    <t>Complete a pictogram</t>
  </si>
  <si>
    <t>Calculating angles in a triangle</t>
  </si>
  <si>
    <t>485, 486</t>
  </si>
  <si>
    <t>Estimating height from a scale diagram</t>
  </si>
  <si>
    <t>Prime numbers, square numbers</t>
  </si>
  <si>
    <t>28, 99</t>
  </si>
  <si>
    <t>Dividing fractions, fraction of a number</t>
  </si>
  <si>
    <t>70, 77</t>
  </si>
  <si>
    <t>Best buys</t>
  </si>
  <si>
    <t>Direct proportion</t>
  </si>
  <si>
    <t>Complete a table of values for a straight line graph</t>
  </si>
  <si>
    <t>Draw a straight line graph from a table</t>
  </si>
  <si>
    <t>13c</t>
  </si>
  <si>
    <t>Read x and y values from a graph</t>
  </si>
  <si>
    <t>Describe a transformation</t>
  </si>
  <si>
    <t>Ratio word problem</t>
  </si>
  <si>
    <t>331, 333</t>
  </si>
  <si>
    <t>Length conversion, direct proportion</t>
  </si>
  <si>
    <t>339, 692</t>
  </si>
  <si>
    <t>Factorise a simple expression</t>
  </si>
  <si>
    <t>Identify expressions, equations, identities and formulae</t>
  </si>
  <si>
    <t>Linear sequences from pictures, finding the nth term</t>
  </si>
  <si>
    <t>196, 198</t>
  </si>
  <si>
    <t>Determine whether a term is in a linear  sequence</t>
  </si>
  <si>
    <t>19a</t>
  </si>
  <si>
    <t>Median from a grouped frequency table</t>
  </si>
  <si>
    <t>19b</t>
  </si>
  <si>
    <t>Drawing a frequency polygon</t>
  </si>
  <si>
    <t>Metric and imperial conversion, direct proportion</t>
  </si>
  <si>
    <t>705, 708, 341</t>
  </si>
  <si>
    <t>Density</t>
  </si>
  <si>
    <t>Share in a given ratio</t>
  </si>
  <si>
    <t>Find the reciprocal of a number</t>
  </si>
  <si>
    <t>Error intervals</t>
  </si>
  <si>
    <t>Algebra and perimeter, area of compound shapes</t>
  </si>
  <si>
    <t>552, 555</t>
  </si>
  <si>
    <t>Multiply numbers in standard form</t>
  </si>
  <si>
    <t>125, 123</t>
  </si>
  <si>
    <t>26a</t>
  </si>
  <si>
    <t>Experimental probability</t>
  </si>
  <si>
    <t>26b</t>
  </si>
  <si>
    <t>Simultaneous equations</t>
  </si>
  <si>
    <t>193, 194</t>
  </si>
  <si>
    <t>Foundation Paper 3</t>
  </si>
  <si>
    <t>Draw a frequency polygon</t>
  </si>
  <si>
    <t>Exponential decay</t>
  </si>
  <si>
    <t>Exponential decay, income and rates of pay</t>
  </si>
  <si>
    <t>756, 811</t>
  </si>
  <si>
    <t>Mutually exclusive events</t>
  </si>
  <si>
    <t>Probability of single events</t>
  </si>
  <si>
    <t>Cumulative frequency diagrams</t>
  </si>
  <si>
    <t>11c</t>
  </si>
  <si>
    <t>Independent events and probability trees, expectation</t>
  </si>
  <si>
    <t>361, 355</t>
  </si>
  <si>
    <t>Complete the square</t>
  </si>
  <si>
    <t>Calculate the volume of a shape using similar shapes and ratios</t>
  </si>
  <si>
    <t>Substitution, iteration</t>
  </si>
  <si>
    <t>322, 783</t>
  </si>
  <si>
    <t>Iteration</t>
  </si>
  <si>
    <t>15c</t>
  </si>
  <si>
    <t>15d</t>
  </si>
  <si>
    <t>Calculate the upper and lower bounds of calculations</t>
  </si>
  <si>
    <t>139, 776</t>
  </si>
  <si>
    <t>Area of a triangle (1/2absinC), cosine rule, sine rule</t>
  </si>
  <si>
    <t>518, 527, 521</t>
  </si>
  <si>
    <t>Estimate the area under a curve using trapezium rule</t>
  </si>
  <si>
    <t>Interpret estimate as an overestimate or underestimate</t>
  </si>
  <si>
    <t>Circles and straight lines</t>
  </si>
  <si>
    <t>Use angle facts to prove a circle theorem</t>
  </si>
  <si>
    <t>593, 486, 487</t>
  </si>
  <si>
    <t>Solve geometrical problems using vectors</t>
  </si>
  <si>
    <t>Higher Paper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</si>
</sst>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/>
    <xf numFmtId="0" fontId="0" fillId="0" borderId="1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120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44"/>
  <sheetViews>
    <sheetView workbookViewId="0">
      <selection activeCell="F48" sqref="F48"/>
    </sheetView>
  </sheetViews>
  <sheetFormatPr defaultRowHeight="15" x14ac:dyDescent="0.25"/>
  <cols>
    <col min="2" max="2" width="13.28515625" customWidth="1"/>
    <col min="3" max="3" width="54.140625" customWidth="1"/>
    <col min="7" max="7" width="15.85546875" customWidth="1"/>
  </cols>
  <sheetData>
    <row r="2" spans="2:7" x14ac:dyDescent="0.25">
      <c r="C2" t="s">
        <v>74</v>
      </c>
    </row>
    <row r="3" spans="2:7" x14ac:dyDescent="0.25">
      <c r="B3" s="1" t="s">
        <v>0</v>
      </c>
      <c r="C3" s="1" t="s">
        <v>1</v>
      </c>
      <c r="D3" s="2" t="s">
        <v>2</v>
      </c>
      <c r="E3" s="2"/>
      <c r="F3" s="2"/>
      <c r="G3" s="3" t="s">
        <v>3</v>
      </c>
    </row>
    <row r="4" spans="2:7" x14ac:dyDescent="0.25">
      <c r="B4" s="1" t="s">
        <v>4</v>
      </c>
      <c r="C4" s="4" t="s">
        <v>5</v>
      </c>
      <c r="D4" s="5"/>
      <c r="E4" s="5" t="s">
        <v>6</v>
      </c>
      <c r="F4" s="6">
        <v>1</v>
      </c>
      <c r="G4" s="4">
        <v>692</v>
      </c>
    </row>
    <row r="5" spans="2:7" x14ac:dyDescent="0.25">
      <c r="B5" s="1" t="s">
        <v>7</v>
      </c>
      <c r="C5" s="4" t="s">
        <v>8</v>
      </c>
      <c r="D5" s="5"/>
      <c r="E5" s="5" t="s">
        <v>6</v>
      </c>
      <c r="F5" s="6">
        <v>1</v>
      </c>
      <c r="G5" s="4">
        <v>695</v>
      </c>
    </row>
    <row r="6" spans="2:7" x14ac:dyDescent="0.25">
      <c r="B6" s="1">
        <v>2</v>
      </c>
      <c r="C6" s="4" t="s">
        <v>9</v>
      </c>
      <c r="D6" s="5"/>
      <c r="E6" s="5" t="s">
        <v>6</v>
      </c>
      <c r="F6" s="6">
        <v>1</v>
      </c>
      <c r="G6" s="4">
        <v>24</v>
      </c>
    </row>
    <row r="7" spans="2:7" x14ac:dyDescent="0.25">
      <c r="B7" s="1">
        <v>3</v>
      </c>
      <c r="C7" s="4" t="s">
        <v>10</v>
      </c>
      <c r="D7" s="5"/>
      <c r="E7" s="5" t="s">
        <v>6</v>
      </c>
      <c r="F7" s="6">
        <v>1</v>
      </c>
      <c r="G7" s="4">
        <v>178</v>
      </c>
    </row>
    <row r="8" spans="2:7" x14ac:dyDescent="0.25">
      <c r="B8" s="1">
        <v>4</v>
      </c>
      <c r="C8" s="4" t="s">
        <v>11</v>
      </c>
      <c r="D8" s="5"/>
      <c r="E8" s="5" t="s">
        <v>6</v>
      </c>
      <c r="F8" s="6">
        <v>1</v>
      </c>
      <c r="G8" s="4" t="s">
        <v>12</v>
      </c>
    </row>
    <row r="9" spans="2:7" x14ac:dyDescent="0.25">
      <c r="B9" s="1">
        <v>5</v>
      </c>
      <c r="C9" s="4" t="s">
        <v>13</v>
      </c>
      <c r="D9" s="5"/>
      <c r="E9" s="5" t="s">
        <v>6</v>
      </c>
      <c r="F9" s="6">
        <v>1</v>
      </c>
      <c r="G9" s="4" t="s">
        <v>14</v>
      </c>
    </row>
    <row r="10" spans="2:7" x14ac:dyDescent="0.25">
      <c r="B10" s="1">
        <v>6</v>
      </c>
      <c r="C10" s="4" t="s">
        <v>15</v>
      </c>
      <c r="D10" s="5"/>
      <c r="E10" s="5" t="s">
        <v>6</v>
      </c>
      <c r="F10" s="6">
        <v>3</v>
      </c>
      <c r="G10" s="4" t="s">
        <v>16</v>
      </c>
    </row>
    <row r="11" spans="2:7" x14ac:dyDescent="0.25">
      <c r="B11" s="1" t="s">
        <v>17</v>
      </c>
      <c r="C11" s="4" t="s">
        <v>18</v>
      </c>
      <c r="D11" s="5"/>
      <c r="E11" s="5" t="s">
        <v>6</v>
      </c>
      <c r="F11" s="6">
        <v>1</v>
      </c>
      <c r="G11" s="4">
        <v>199</v>
      </c>
    </row>
    <row r="12" spans="2:7" x14ac:dyDescent="0.25">
      <c r="B12" s="1" t="s">
        <v>19</v>
      </c>
      <c r="C12" s="4" t="s">
        <v>20</v>
      </c>
      <c r="D12" s="5"/>
      <c r="E12" s="5" t="s">
        <v>6</v>
      </c>
      <c r="F12" s="6">
        <v>1</v>
      </c>
      <c r="G12" s="4">
        <v>199</v>
      </c>
    </row>
    <row r="13" spans="2:7" x14ac:dyDescent="0.25">
      <c r="B13" s="1" t="s">
        <v>21</v>
      </c>
      <c r="C13" s="4" t="s">
        <v>22</v>
      </c>
      <c r="D13" s="5"/>
      <c r="E13" s="5" t="s">
        <v>6</v>
      </c>
      <c r="F13" s="7">
        <v>1</v>
      </c>
      <c r="G13" s="4">
        <v>206</v>
      </c>
    </row>
    <row r="14" spans="2:7" x14ac:dyDescent="0.25">
      <c r="B14" s="1" t="s">
        <v>23</v>
      </c>
      <c r="C14" s="4" t="s">
        <v>24</v>
      </c>
      <c r="D14" s="5"/>
      <c r="E14" s="5" t="s">
        <v>6</v>
      </c>
      <c r="F14" s="6">
        <v>1</v>
      </c>
      <c r="G14" s="4">
        <v>205</v>
      </c>
    </row>
    <row r="15" spans="2:7" x14ac:dyDescent="0.25">
      <c r="B15" s="1">
        <v>8</v>
      </c>
      <c r="C15" s="4" t="s">
        <v>25</v>
      </c>
      <c r="D15" s="5"/>
      <c r="E15" s="5" t="s">
        <v>6</v>
      </c>
      <c r="F15" s="6">
        <v>2</v>
      </c>
      <c r="G15" s="4" t="s">
        <v>26</v>
      </c>
    </row>
    <row r="16" spans="2:7" x14ac:dyDescent="0.25">
      <c r="B16" s="1">
        <v>9</v>
      </c>
      <c r="C16" s="4" t="s">
        <v>27</v>
      </c>
      <c r="D16" s="5"/>
      <c r="E16" s="5" t="s">
        <v>6</v>
      </c>
      <c r="F16" s="6">
        <v>1</v>
      </c>
      <c r="G16" s="4">
        <v>22</v>
      </c>
    </row>
    <row r="17" spans="2:7" x14ac:dyDescent="0.25">
      <c r="B17" s="1" t="s">
        <v>28</v>
      </c>
      <c r="C17" s="4" t="s">
        <v>29</v>
      </c>
      <c r="D17" s="5"/>
      <c r="E17" s="5" t="s">
        <v>6</v>
      </c>
      <c r="F17" s="6">
        <v>1</v>
      </c>
      <c r="G17" s="4">
        <v>410</v>
      </c>
    </row>
    <row r="18" spans="2:7" x14ac:dyDescent="0.25">
      <c r="B18" s="1" t="s">
        <v>30</v>
      </c>
      <c r="C18" s="4" t="s">
        <v>31</v>
      </c>
      <c r="D18" s="5"/>
      <c r="E18" s="5" t="s">
        <v>6</v>
      </c>
      <c r="F18" s="6">
        <v>1</v>
      </c>
      <c r="G18" s="4">
        <v>430</v>
      </c>
    </row>
    <row r="19" spans="2:7" x14ac:dyDescent="0.25">
      <c r="B19" s="1" t="s">
        <v>32</v>
      </c>
      <c r="C19" s="4" t="s">
        <v>33</v>
      </c>
      <c r="D19" s="5"/>
      <c r="E19" s="5" t="s">
        <v>6</v>
      </c>
      <c r="F19" s="6">
        <v>2</v>
      </c>
      <c r="G19" s="4">
        <v>339</v>
      </c>
    </row>
    <row r="20" spans="2:7" x14ac:dyDescent="0.25">
      <c r="B20" s="1" t="s">
        <v>34</v>
      </c>
      <c r="C20" s="4" t="s">
        <v>33</v>
      </c>
      <c r="D20" s="5"/>
      <c r="E20" s="5" t="s">
        <v>6</v>
      </c>
      <c r="F20" s="6">
        <v>1</v>
      </c>
      <c r="G20" s="4">
        <v>339</v>
      </c>
    </row>
    <row r="21" spans="2:7" x14ac:dyDescent="0.25">
      <c r="B21" s="1" t="s">
        <v>35</v>
      </c>
      <c r="C21" s="4" t="s">
        <v>36</v>
      </c>
      <c r="D21" s="5"/>
      <c r="E21" s="5" t="s">
        <v>6</v>
      </c>
      <c r="F21" s="6">
        <v>3</v>
      </c>
      <c r="G21" s="4" t="s">
        <v>37</v>
      </c>
    </row>
    <row r="22" spans="2:7" x14ac:dyDescent="0.25">
      <c r="B22" s="1" t="s">
        <v>38</v>
      </c>
      <c r="C22" s="4" t="s">
        <v>39</v>
      </c>
      <c r="D22" s="5"/>
      <c r="E22" s="5" t="s">
        <v>6</v>
      </c>
      <c r="F22" s="6">
        <v>1</v>
      </c>
      <c r="G22" s="4">
        <v>358</v>
      </c>
    </row>
    <row r="23" spans="2:7" x14ac:dyDescent="0.25">
      <c r="B23" s="1">
        <v>13</v>
      </c>
      <c r="C23" s="4" t="s">
        <v>40</v>
      </c>
      <c r="D23" s="5"/>
      <c r="E23" s="5" t="s">
        <v>6</v>
      </c>
      <c r="F23" s="6">
        <v>4</v>
      </c>
      <c r="G23" s="4">
        <v>590</v>
      </c>
    </row>
    <row r="24" spans="2:7" x14ac:dyDescent="0.25">
      <c r="B24" s="1">
        <v>14</v>
      </c>
      <c r="C24" s="4" t="s">
        <v>41</v>
      </c>
      <c r="D24" s="5"/>
      <c r="E24" s="5" t="s">
        <v>6</v>
      </c>
      <c r="F24" s="6">
        <v>3</v>
      </c>
      <c r="G24" s="4">
        <v>60</v>
      </c>
    </row>
    <row r="25" spans="2:7" x14ac:dyDescent="0.25">
      <c r="B25" s="1">
        <v>15</v>
      </c>
      <c r="C25" s="4" t="s">
        <v>42</v>
      </c>
      <c r="D25" s="5"/>
      <c r="E25" s="5" t="s">
        <v>6</v>
      </c>
      <c r="F25" s="6">
        <v>2</v>
      </c>
      <c r="G25" s="4" t="s">
        <v>43</v>
      </c>
    </row>
    <row r="26" spans="2:7" x14ac:dyDescent="0.25">
      <c r="B26" s="1" t="s">
        <v>44</v>
      </c>
      <c r="C26" s="4" t="s">
        <v>45</v>
      </c>
      <c r="D26" s="5"/>
      <c r="E26" s="5" t="s">
        <v>6</v>
      </c>
      <c r="F26" s="6">
        <v>1</v>
      </c>
      <c r="G26" s="8">
        <v>131</v>
      </c>
    </row>
    <row r="27" spans="2:7" x14ac:dyDescent="0.25">
      <c r="B27" s="1" t="s">
        <v>46</v>
      </c>
      <c r="C27" s="4" t="s">
        <v>47</v>
      </c>
      <c r="D27" s="5"/>
      <c r="E27" s="5" t="s">
        <v>6</v>
      </c>
      <c r="F27" s="6">
        <v>4</v>
      </c>
      <c r="G27" s="4">
        <v>752</v>
      </c>
    </row>
    <row r="28" spans="2:7" x14ac:dyDescent="0.25">
      <c r="B28" s="1">
        <v>17</v>
      </c>
      <c r="C28" s="4" t="s">
        <v>48</v>
      </c>
      <c r="D28" s="5"/>
      <c r="E28" s="5" t="s">
        <v>6</v>
      </c>
      <c r="F28" s="6">
        <v>2</v>
      </c>
      <c r="G28" s="8">
        <v>359</v>
      </c>
    </row>
    <row r="29" spans="2:7" x14ac:dyDescent="0.25">
      <c r="B29" s="1">
        <v>18</v>
      </c>
      <c r="C29" s="4" t="s">
        <v>49</v>
      </c>
      <c r="D29" s="5"/>
      <c r="E29" s="5" t="s">
        <v>6</v>
      </c>
      <c r="F29" s="6">
        <v>2</v>
      </c>
      <c r="G29" s="4">
        <v>332</v>
      </c>
    </row>
    <row r="30" spans="2:7" x14ac:dyDescent="0.25">
      <c r="B30" s="1">
        <v>19</v>
      </c>
      <c r="C30" s="4" t="s">
        <v>50</v>
      </c>
      <c r="D30" s="5"/>
      <c r="E30" s="5" t="s">
        <v>6</v>
      </c>
      <c r="F30" s="6">
        <v>3</v>
      </c>
      <c r="G30" s="4">
        <v>741</v>
      </c>
    </row>
    <row r="31" spans="2:7" x14ac:dyDescent="0.25">
      <c r="B31" s="1">
        <v>20</v>
      </c>
      <c r="C31" s="4" t="s">
        <v>51</v>
      </c>
      <c r="D31" s="5"/>
      <c r="E31" s="5" t="s">
        <v>6</v>
      </c>
      <c r="F31" s="6">
        <v>3</v>
      </c>
      <c r="G31" s="4">
        <v>131</v>
      </c>
    </row>
    <row r="32" spans="2:7" x14ac:dyDescent="0.25">
      <c r="B32" s="1">
        <v>21</v>
      </c>
      <c r="C32" s="4" t="s">
        <v>52</v>
      </c>
      <c r="D32" s="5"/>
      <c r="E32" s="5" t="s">
        <v>6</v>
      </c>
      <c r="F32" s="7">
        <v>3</v>
      </c>
      <c r="G32" s="4" t="s">
        <v>53</v>
      </c>
    </row>
    <row r="33" spans="2:7" x14ac:dyDescent="0.25">
      <c r="B33" s="1" t="s">
        <v>54</v>
      </c>
      <c r="C33" s="4" t="s">
        <v>55</v>
      </c>
      <c r="D33" s="5"/>
      <c r="E33" s="5" t="s">
        <v>6</v>
      </c>
      <c r="F33" s="6">
        <v>2</v>
      </c>
      <c r="G33" s="4">
        <v>66</v>
      </c>
    </row>
    <row r="34" spans="2:7" x14ac:dyDescent="0.25">
      <c r="B34" s="4" t="s">
        <v>56</v>
      </c>
      <c r="C34" s="4" t="s">
        <v>57</v>
      </c>
      <c r="D34" s="5"/>
      <c r="E34" s="5" t="s">
        <v>6</v>
      </c>
      <c r="F34" s="6">
        <v>1</v>
      </c>
      <c r="G34" s="4">
        <v>104</v>
      </c>
    </row>
    <row r="35" spans="2:7" x14ac:dyDescent="0.25">
      <c r="B35" s="1">
        <v>23</v>
      </c>
      <c r="C35" s="4" t="s">
        <v>58</v>
      </c>
      <c r="D35" s="5"/>
      <c r="E35" s="5" t="s">
        <v>6</v>
      </c>
      <c r="F35" s="6">
        <v>2</v>
      </c>
      <c r="G35" s="4">
        <v>30</v>
      </c>
    </row>
    <row r="36" spans="2:7" x14ac:dyDescent="0.25">
      <c r="B36" s="1">
        <v>24</v>
      </c>
      <c r="C36" s="4" t="s">
        <v>59</v>
      </c>
      <c r="D36" s="5"/>
      <c r="E36" s="5" t="s">
        <v>6</v>
      </c>
      <c r="F36" s="6">
        <v>4</v>
      </c>
      <c r="G36" s="8" t="s">
        <v>60</v>
      </c>
    </row>
    <row r="37" spans="2:7" x14ac:dyDescent="0.25">
      <c r="B37" s="1">
        <v>25</v>
      </c>
      <c r="C37" s="4" t="s">
        <v>61</v>
      </c>
      <c r="D37" s="5"/>
      <c r="E37" s="5" t="s">
        <v>6</v>
      </c>
      <c r="F37" s="6">
        <v>4</v>
      </c>
      <c r="G37" s="4" t="s">
        <v>62</v>
      </c>
    </row>
    <row r="38" spans="2:7" x14ac:dyDescent="0.25">
      <c r="B38" s="1">
        <v>26</v>
      </c>
      <c r="C38" s="4" t="s">
        <v>63</v>
      </c>
      <c r="D38" s="5"/>
      <c r="E38" s="5" t="s">
        <v>6</v>
      </c>
      <c r="F38" s="6">
        <v>4</v>
      </c>
      <c r="G38" s="4" t="s">
        <v>64</v>
      </c>
    </row>
    <row r="39" spans="2:7" x14ac:dyDescent="0.25">
      <c r="B39" s="1" t="s">
        <v>65</v>
      </c>
      <c r="C39" s="4" t="s">
        <v>66</v>
      </c>
      <c r="D39" s="5"/>
      <c r="E39" s="5" t="s">
        <v>6</v>
      </c>
      <c r="F39" s="6">
        <v>3</v>
      </c>
      <c r="G39" s="4">
        <v>418</v>
      </c>
    </row>
    <row r="40" spans="2:7" x14ac:dyDescent="0.25">
      <c r="B40" s="1" t="s">
        <v>67</v>
      </c>
      <c r="C40" s="4" t="s">
        <v>68</v>
      </c>
      <c r="D40" s="5"/>
      <c r="E40" s="5" t="s">
        <v>6</v>
      </c>
      <c r="F40" s="6">
        <v>1</v>
      </c>
      <c r="G40" s="4">
        <v>413</v>
      </c>
    </row>
    <row r="41" spans="2:7" x14ac:dyDescent="0.25">
      <c r="B41" s="1">
        <v>28</v>
      </c>
      <c r="C41" s="4" t="s">
        <v>69</v>
      </c>
      <c r="D41" s="5"/>
      <c r="E41" s="5" t="s">
        <v>6</v>
      </c>
      <c r="F41" s="6">
        <v>4</v>
      </c>
      <c r="G41" s="4" t="s">
        <v>70</v>
      </c>
    </row>
    <row r="42" spans="2:7" x14ac:dyDescent="0.25">
      <c r="B42" s="1">
        <v>29</v>
      </c>
      <c r="C42" s="4" t="s">
        <v>71</v>
      </c>
      <c r="D42" s="5"/>
      <c r="E42" s="5" t="s">
        <v>6</v>
      </c>
      <c r="F42" s="6">
        <v>1</v>
      </c>
      <c r="G42" s="4">
        <v>251</v>
      </c>
    </row>
    <row r="43" spans="2:7" x14ac:dyDescent="0.25">
      <c r="B43" s="1">
        <v>30</v>
      </c>
      <c r="C43" s="4" t="s">
        <v>72</v>
      </c>
      <c r="D43" s="5"/>
      <c r="E43" s="5" t="s">
        <v>6</v>
      </c>
      <c r="F43" s="6">
        <v>2</v>
      </c>
      <c r="G43" s="4">
        <v>96</v>
      </c>
    </row>
    <row r="44" spans="2:7" x14ac:dyDescent="0.25">
      <c r="B44" s="5"/>
      <c r="C44" s="9" t="s">
        <v>73</v>
      </c>
      <c r="D44" s="10"/>
      <c r="E44" s="10" t="s">
        <v>6</v>
      </c>
      <c r="F44" s="11">
        <f>SUM(F4:F43)</f>
        <v>80</v>
      </c>
      <c r="G44" s="5"/>
    </row>
  </sheetData>
  <mergeCells count="1">
    <mergeCell ref="D3:F3"/>
  </mergeCells>
  <conditionalFormatting sqref="C5:C10 C14:C31 C34:C43">
    <cfRule type="expression" dxfId="119" priority="13">
      <formula>$D5=0</formula>
    </cfRule>
    <cfRule type="expression" dxfId="118" priority="14">
      <formula>$D5&lt;$F5</formula>
    </cfRule>
    <cfRule type="expression" dxfId="117" priority="15">
      <formula>$D5=$F5</formula>
    </cfRule>
  </conditionalFormatting>
  <conditionalFormatting sqref="C4">
    <cfRule type="expression" dxfId="116" priority="10">
      <formula>$D4=0</formula>
    </cfRule>
    <cfRule type="expression" dxfId="115" priority="11">
      <formula>$D4&lt;$F4</formula>
    </cfRule>
    <cfRule type="expression" dxfId="114" priority="12">
      <formula>$D4=$F4</formula>
    </cfRule>
  </conditionalFormatting>
  <conditionalFormatting sqref="C32">
    <cfRule type="expression" dxfId="113" priority="16">
      <formula>$D32=0</formula>
    </cfRule>
    <cfRule type="expression" dxfId="112" priority="17">
      <formula>$D32&lt;$F33</formula>
    </cfRule>
    <cfRule type="expression" dxfId="111" priority="18">
      <formula>$D32=$F33</formula>
    </cfRule>
  </conditionalFormatting>
  <conditionalFormatting sqref="C13">
    <cfRule type="expression" dxfId="110" priority="19">
      <formula>$D13=0</formula>
    </cfRule>
    <cfRule type="expression" dxfId="109" priority="20">
      <formula>$D13&lt;$F12</formula>
    </cfRule>
    <cfRule type="expression" dxfId="108" priority="21">
      <formula>$D13=$F12</formula>
    </cfRule>
  </conditionalFormatting>
  <conditionalFormatting sqref="C33">
    <cfRule type="expression" dxfId="107" priority="7">
      <formula>$D33=0</formula>
    </cfRule>
    <cfRule type="expression" dxfId="106" priority="8">
      <formula>$D33&lt;$F34</formula>
    </cfRule>
    <cfRule type="expression" dxfId="105" priority="9">
      <formula>$D33=$F34</formula>
    </cfRule>
  </conditionalFormatting>
  <conditionalFormatting sqref="C12">
    <cfRule type="expression" dxfId="104" priority="4">
      <formula>$D12=0</formula>
    </cfRule>
    <cfRule type="expression" dxfId="103" priority="5">
      <formula>$D12&lt;$F12</formula>
    </cfRule>
    <cfRule type="expression" dxfId="102" priority="6">
      <formula>$D12=$F12</formula>
    </cfRule>
  </conditionalFormatting>
  <conditionalFormatting sqref="C11">
    <cfRule type="expression" dxfId="101" priority="1">
      <formula>$D11=0</formula>
    </cfRule>
    <cfRule type="expression" dxfId="100" priority="2">
      <formula>$D11&lt;$F11</formula>
    </cfRule>
    <cfRule type="expression" dxfId="99" priority="3">
      <formula>$D11=$F11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1"/>
  <sheetViews>
    <sheetView workbookViewId="0">
      <selection activeCell="C2" sqref="C2"/>
    </sheetView>
  </sheetViews>
  <sheetFormatPr defaultRowHeight="15" x14ac:dyDescent="0.25"/>
  <cols>
    <col min="2" max="2" width="13.140625" customWidth="1"/>
    <col min="3" max="3" width="55.140625" customWidth="1"/>
    <col min="4" max="4" width="6.7109375" customWidth="1"/>
    <col min="7" max="7" width="19.140625" customWidth="1"/>
  </cols>
  <sheetData>
    <row r="2" spans="2:7" x14ac:dyDescent="0.25">
      <c r="C2" t="s">
        <v>106</v>
      </c>
    </row>
    <row r="3" spans="2:7" x14ac:dyDescent="0.25">
      <c r="B3" s="1" t="s">
        <v>0</v>
      </c>
      <c r="C3" s="1" t="s">
        <v>1</v>
      </c>
      <c r="D3" s="2" t="s">
        <v>2</v>
      </c>
      <c r="E3" s="2"/>
      <c r="F3" s="2"/>
      <c r="G3" s="4" t="s">
        <v>3</v>
      </c>
    </row>
    <row r="4" spans="2:7" x14ac:dyDescent="0.25">
      <c r="B4" s="1">
        <v>1</v>
      </c>
      <c r="C4" s="4" t="s">
        <v>58</v>
      </c>
      <c r="D4" s="5"/>
      <c r="E4" s="5" t="s">
        <v>6</v>
      </c>
      <c r="F4" s="6">
        <v>2</v>
      </c>
      <c r="G4" s="4">
        <v>30</v>
      </c>
    </row>
    <row r="5" spans="2:7" x14ac:dyDescent="0.25">
      <c r="B5" s="1">
        <v>2</v>
      </c>
      <c r="C5" s="4" t="s">
        <v>59</v>
      </c>
      <c r="D5" s="5"/>
      <c r="E5" s="5" t="s">
        <v>6</v>
      </c>
      <c r="F5" s="6">
        <v>4</v>
      </c>
      <c r="G5" s="4" t="s">
        <v>60</v>
      </c>
    </row>
    <row r="6" spans="2:7" x14ac:dyDescent="0.25">
      <c r="B6" s="1">
        <v>3</v>
      </c>
      <c r="C6" s="4" t="s">
        <v>61</v>
      </c>
      <c r="D6" s="5"/>
      <c r="E6" s="5" t="s">
        <v>6</v>
      </c>
      <c r="F6" s="6">
        <v>4</v>
      </c>
      <c r="G6" s="4" t="s">
        <v>62</v>
      </c>
    </row>
    <row r="7" spans="2:7" x14ac:dyDescent="0.25">
      <c r="B7" s="1">
        <v>4</v>
      </c>
      <c r="C7" s="4" t="s">
        <v>75</v>
      </c>
      <c r="D7" s="5"/>
      <c r="E7" s="5" t="s">
        <v>6</v>
      </c>
      <c r="F7" s="6">
        <v>4</v>
      </c>
      <c r="G7" s="4" t="s">
        <v>64</v>
      </c>
    </row>
    <row r="8" spans="2:7" x14ac:dyDescent="0.25">
      <c r="B8" s="1" t="s">
        <v>76</v>
      </c>
      <c r="C8" s="4" t="s">
        <v>66</v>
      </c>
      <c r="D8" s="5"/>
      <c r="E8" s="5" t="s">
        <v>6</v>
      </c>
      <c r="F8" s="6">
        <v>3</v>
      </c>
      <c r="G8" s="4">
        <v>418</v>
      </c>
    </row>
    <row r="9" spans="2:7" x14ac:dyDescent="0.25">
      <c r="B9" s="1" t="s">
        <v>77</v>
      </c>
      <c r="C9" s="4" t="s">
        <v>68</v>
      </c>
      <c r="D9" s="5"/>
      <c r="E9" s="5" t="s">
        <v>6</v>
      </c>
      <c r="F9" s="6">
        <v>1</v>
      </c>
      <c r="G9" s="4">
        <v>413</v>
      </c>
    </row>
    <row r="10" spans="2:7" x14ac:dyDescent="0.25">
      <c r="B10" s="1">
        <v>6</v>
      </c>
      <c r="C10" s="4" t="s">
        <v>69</v>
      </c>
      <c r="D10" s="5"/>
      <c r="E10" s="5" t="s">
        <v>6</v>
      </c>
      <c r="F10" s="6">
        <v>4</v>
      </c>
      <c r="G10" s="4" t="s">
        <v>70</v>
      </c>
    </row>
    <row r="11" spans="2:7" x14ac:dyDescent="0.25">
      <c r="B11" s="1">
        <v>7</v>
      </c>
      <c r="C11" s="4" t="s">
        <v>71</v>
      </c>
      <c r="D11" s="5"/>
      <c r="E11" s="5" t="s">
        <v>6</v>
      </c>
      <c r="F11" s="6">
        <v>1</v>
      </c>
      <c r="G11" s="4">
        <v>251</v>
      </c>
    </row>
    <row r="12" spans="2:7" x14ac:dyDescent="0.25">
      <c r="B12" s="1">
        <v>8</v>
      </c>
      <c r="C12" s="4" t="s">
        <v>78</v>
      </c>
      <c r="D12" s="5"/>
      <c r="E12" s="5" t="s">
        <v>6</v>
      </c>
      <c r="F12" s="6">
        <v>2</v>
      </c>
      <c r="G12" s="4" t="s">
        <v>79</v>
      </c>
    </row>
    <row r="13" spans="2:7" x14ac:dyDescent="0.25">
      <c r="B13" s="1">
        <v>9</v>
      </c>
      <c r="C13" s="4" t="s">
        <v>80</v>
      </c>
      <c r="D13" s="5"/>
      <c r="E13" s="5" t="s">
        <v>6</v>
      </c>
      <c r="F13" s="7">
        <v>5</v>
      </c>
      <c r="G13" s="4">
        <v>723</v>
      </c>
    </row>
    <row r="14" spans="2:7" x14ac:dyDescent="0.25">
      <c r="B14" s="1" t="s">
        <v>28</v>
      </c>
      <c r="C14" s="4" t="s">
        <v>81</v>
      </c>
      <c r="D14" s="5"/>
      <c r="E14" s="5" t="s">
        <v>6</v>
      </c>
      <c r="F14" s="6">
        <v>1</v>
      </c>
      <c r="G14" s="4">
        <v>108</v>
      </c>
    </row>
    <row r="15" spans="2:7" x14ac:dyDescent="0.25">
      <c r="B15" s="1" t="s">
        <v>30</v>
      </c>
      <c r="C15" s="4" t="s">
        <v>82</v>
      </c>
      <c r="D15" s="5"/>
      <c r="E15" s="5" t="s">
        <v>6</v>
      </c>
      <c r="F15" s="6">
        <v>2</v>
      </c>
      <c r="G15" s="4">
        <v>109</v>
      </c>
    </row>
    <row r="16" spans="2:7" x14ac:dyDescent="0.25">
      <c r="B16" s="1">
        <v>11</v>
      </c>
      <c r="C16" s="4" t="s">
        <v>83</v>
      </c>
      <c r="D16" s="5"/>
      <c r="E16" s="5" t="s">
        <v>6</v>
      </c>
      <c r="F16" s="6">
        <v>4</v>
      </c>
      <c r="G16" s="4">
        <v>195</v>
      </c>
    </row>
    <row r="17" spans="2:7" x14ac:dyDescent="0.25">
      <c r="B17" s="1" t="s">
        <v>35</v>
      </c>
      <c r="C17" s="4" t="s">
        <v>84</v>
      </c>
      <c r="D17" s="5"/>
      <c r="E17" s="5" t="s">
        <v>6</v>
      </c>
      <c r="F17" s="6">
        <v>3</v>
      </c>
      <c r="G17" s="4">
        <v>434</v>
      </c>
    </row>
    <row r="18" spans="2:7" x14ac:dyDescent="0.25">
      <c r="B18" s="1" t="s">
        <v>38</v>
      </c>
      <c r="C18" s="4" t="s">
        <v>85</v>
      </c>
      <c r="D18" s="5"/>
      <c r="E18" s="5" t="s">
        <v>6</v>
      </c>
      <c r="F18" s="6">
        <v>2</v>
      </c>
      <c r="G18" s="4">
        <v>436</v>
      </c>
    </row>
    <row r="19" spans="2:7" x14ac:dyDescent="0.25">
      <c r="B19" s="1" t="s">
        <v>86</v>
      </c>
      <c r="C19" s="4" t="s">
        <v>87</v>
      </c>
      <c r="D19" s="5"/>
      <c r="E19" s="5" t="s">
        <v>6</v>
      </c>
      <c r="F19" s="6">
        <v>2</v>
      </c>
      <c r="G19" s="4" t="s">
        <v>88</v>
      </c>
    </row>
    <row r="20" spans="2:7" x14ac:dyDescent="0.25">
      <c r="B20" s="1" t="s">
        <v>89</v>
      </c>
      <c r="C20" s="4" t="s">
        <v>90</v>
      </c>
      <c r="D20" s="5"/>
      <c r="E20" s="5" t="s">
        <v>6</v>
      </c>
      <c r="F20" s="6">
        <v>2</v>
      </c>
      <c r="G20" s="4" t="s">
        <v>91</v>
      </c>
    </row>
    <row r="21" spans="2:7" x14ac:dyDescent="0.25">
      <c r="B21" s="1">
        <v>14</v>
      </c>
      <c r="C21" s="4" t="s">
        <v>92</v>
      </c>
      <c r="D21" s="5"/>
      <c r="E21" s="5" t="s">
        <v>6</v>
      </c>
      <c r="F21" s="6">
        <v>3</v>
      </c>
      <c r="G21" s="4" t="s">
        <v>93</v>
      </c>
    </row>
    <row r="22" spans="2:7" x14ac:dyDescent="0.25">
      <c r="B22" s="1">
        <v>15</v>
      </c>
      <c r="C22" s="4" t="s">
        <v>94</v>
      </c>
      <c r="D22" s="5"/>
      <c r="E22" s="5" t="s">
        <v>6</v>
      </c>
      <c r="F22" s="6">
        <v>3</v>
      </c>
      <c r="G22" s="4">
        <v>54</v>
      </c>
    </row>
    <row r="23" spans="2:7" x14ac:dyDescent="0.25">
      <c r="B23" s="1">
        <v>16</v>
      </c>
      <c r="C23" s="4" t="s">
        <v>95</v>
      </c>
      <c r="D23" s="5"/>
      <c r="E23" s="5" t="s">
        <v>6</v>
      </c>
      <c r="F23" s="6">
        <v>3</v>
      </c>
      <c r="G23" s="4">
        <v>344</v>
      </c>
    </row>
    <row r="24" spans="2:7" x14ac:dyDescent="0.25">
      <c r="B24" s="1">
        <v>17</v>
      </c>
      <c r="C24" s="4" t="s">
        <v>96</v>
      </c>
      <c r="D24" s="5"/>
      <c r="E24" s="5" t="s">
        <v>6</v>
      </c>
      <c r="F24" s="6">
        <v>2</v>
      </c>
      <c r="G24" s="4" t="s">
        <v>97</v>
      </c>
    </row>
    <row r="25" spans="2:7" x14ac:dyDescent="0.25">
      <c r="B25" s="1">
        <v>18</v>
      </c>
      <c r="C25" s="4" t="s">
        <v>98</v>
      </c>
      <c r="D25" s="5"/>
      <c r="E25" s="5" t="s">
        <v>6</v>
      </c>
      <c r="F25" s="6">
        <v>2</v>
      </c>
      <c r="G25" s="4">
        <v>646</v>
      </c>
    </row>
    <row r="26" spans="2:7" x14ac:dyDescent="0.25">
      <c r="B26" s="1">
        <v>19</v>
      </c>
      <c r="C26" s="4" t="s">
        <v>99</v>
      </c>
      <c r="D26" s="5"/>
      <c r="E26" s="5" t="s">
        <v>6</v>
      </c>
      <c r="F26" s="6">
        <v>4</v>
      </c>
      <c r="G26" s="8" t="s">
        <v>100</v>
      </c>
    </row>
    <row r="27" spans="2:7" x14ac:dyDescent="0.25">
      <c r="B27" s="1">
        <v>20</v>
      </c>
      <c r="C27" s="4" t="s">
        <v>101</v>
      </c>
      <c r="D27" s="5"/>
      <c r="E27" s="5" t="s">
        <v>6</v>
      </c>
      <c r="F27" s="6">
        <v>4</v>
      </c>
      <c r="G27" s="4" t="s">
        <v>102</v>
      </c>
    </row>
    <row r="28" spans="2:7" x14ac:dyDescent="0.25">
      <c r="B28" s="1">
        <v>21</v>
      </c>
      <c r="C28" s="4" t="s">
        <v>103</v>
      </c>
      <c r="D28" s="5"/>
      <c r="E28" s="5" t="s">
        <v>6</v>
      </c>
      <c r="F28" s="6">
        <v>3</v>
      </c>
      <c r="G28" s="8">
        <v>119</v>
      </c>
    </row>
    <row r="29" spans="2:7" x14ac:dyDescent="0.25">
      <c r="B29" s="1">
        <v>22</v>
      </c>
      <c r="C29" s="4" t="s">
        <v>104</v>
      </c>
      <c r="D29" s="5"/>
      <c r="E29" s="5" t="s">
        <v>6</v>
      </c>
      <c r="F29" s="6">
        <v>5</v>
      </c>
      <c r="G29" s="4">
        <v>611</v>
      </c>
    </row>
    <row r="30" spans="2:7" x14ac:dyDescent="0.25">
      <c r="B30" s="1">
        <v>23</v>
      </c>
      <c r="C30" s="4" t="s">
        <v>105</v>
      </c>
      <c r="D30" s="5"/>
      <c r="E30" s="5" t="s">
        <v>6</v>
      </c>
      <c r="F30" s="6">
        <v>5</v>
      </c>
      <c r="G30" s="4">
        <v>277</v>
      </c>
    </row>
    <row r="31" spans="2:7" x14ac:dyDescent="0.25">
      <c r="B31" s="5"/>
      <c r="C31" s="9" t="s">
        <v>73</v>
      </c>
      <c r="D31" s="10"/>
      <c r="E31" s="10" t="s">
        <v>6</v>
      </c>
      <c r="F31" s="11">
        <f>SUM(F4:F30)</f>
        <v>80</v>
      </c>
      <c r="G31" s="5"/>
    </row>
  </sheetData>
  <mergeCells count="1">
    <mergeCell ref="D3:F3"/>
  </mergeCells>
  <conditionalFormatting sqref="C5:C10 C14:C30">
    <cfRule type="expression" dxfId="98" priority="4">
      <formula>$D5=0</formula>
    </cfRule>
    <cfRule type="expression" dxfId="97" priority="5">
      <formula>$D5&lt;$F5</formula>
    </cfRule>
    <cfRule type="expression" dxfId="96" priority="6">
      <formula>$D5=$F5</formula>
    </cfRule>
  </conditionalFormatting>
  <conditionalFormatting sqref="C4">
    <cfRule type="expression" dxfId="95" priority="1">
      <formula>$D4=0</formula>
    </cfRule>
    <cfRule type="expression" dxfId="94" priority="2">
      <formula>$D4&lt;$F4</formula>
    </cfRule>
    <cfRule type="expression" dxfId="93" priority="3">
      <formula>$D4=$F4</formula>
    </cfRule>
  </conditionalFormatting>
  <conditionalFormatting sqref="C12:C13">
    <cfRule type="expression" dxfId="92" priority="7">
      <formula>$D12=0</formula>
    </cfRule>
    <cfRule type="expression" dxfId="91" priority="8">
      <formula>$D12&lt;$F11</formula>
    </cfRule>
    <cfRule type="expression" dxfId="90" priority="9">
      <formula>$D12=$F11</formula>
    </cfRule>
  </conditionalFormatting>
  <conditionalFormatting sqref="C11">
    <cfRule type="expression" dxfId="89" priority="10">
      <formula>$D11=0</formula>
    </cfRule>
    <cfRule type="expression" dxfId="88" priority="11">
      <formula>$D11&lt;$F11</formula>
    </cfRule>
    <cfRule type="expression" dxfId="87" priority="12">
      <formula>$D11=$F11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46"/>
  <sheetViews>
    <sheetView workbookViewId="0">
      <selection activeCell="D4" sqref="D4:D46"/>
    </sheetView>
  </sheetViews>
  <sheetFormatPr defaultRowHeight="15" x14ac:dyDescent="0.25"/>
  <cols>
    <col min="2" max="2" width="17.85546875" customWidth="1"/>
    <col min="3" max="3" width="44.85546875" customWidth="1"/>
    <col min="7" max="7" width="17.28515625" customWidth="1"/>
  </cols>
  <sheetData>
    <row r="2" spans="2:7" x14ac:dyDescent="0.25">
      <c r="C2" t="s">
        <v>177</v>
      </c>
    </row>
    <row r="3" spans="2:7" x14ac:dyDescent="0.25">
      <c r="B3" s="1" t="s">
        <v>0</v>
      </c>
      <c r="C3" s="1" t="s">
        <v>1</v>
      </c>
      <c r="D3" s="2" t="s">
        <v>2</v>
      </c>
      <c r="E3" s="2"/>
      <c r="F3" s="2"/>
      <c r="G3" s="3" t="s">
        <v>3</v>
      </c>
    </row>
    <row r="4" spans="2:7" x14ac:dyDescent="0.25">
      <c r="B4" s="1">
        <v>1</v>
      </c>
      <c r="C4" s="4" t="s">
        <v>109</v>
      </c>
      <c r="D4" s="5"/>
      <c r="E4" s="5" t="s">
        <v>6</v>
      </c>
      <c r="F4" s="6">
        <v>1</v>
      </c>
      <c r="G4" s="4">
        <v>73</v>
      </c>
    </row>
    <row r="5" spans="2:7" x14ac:dyDescent="0.25">
      <c r="B5" s="1">
        <v>2</v>
      </c>
      <c r="C5" s="4" t="s">
        <v>110</v>
      </c>
      <c r="D5" s="5"/>
      <c r="E5" s="5" t="s">
        <v>6</v>
      </c>
      <c r="F5" s="6">
        <v>1</v>
      </c>
      <c r="G5" s="4">
        <v>33</v>
      </c>
    </row>
    <row r="6" spans="2:7" x14ac:dyDescent="0.25">
      <c r="B6" s="1" t="s">
        <v>111</v>
      </c>
      <c r="C6" s="4" t="s">
        <v>112</v>
      </c>
      <c r="D6" s="5"/>
      <c r="E6" s="5" t="s">
        <v>6</v>
      </c>
      <c r="F6" s="6">
        <v>1</v>
      </c>
      <c r="G6" s="4">
        <v>158</v>
      </c>
    </row>
    <row r="7" spans="2:7" x14ac:dyDescent="0.25">
      <c r="B7" s="1" t="s">
        <v>113</v>
      </c>
      <c r="C7" s="4" t="s">
        <v>114</v>
      </c>
      <c r="D7" s="5"/>
      <c r="E7" s="5" t="s">
        <v>6</v>
      </c>
      <c r="F7" s="6">
        <v>1</v>
      </c>
      <c r="G7" s="4">
        <v>173</v>
      </c>
    </row>
    <row r="8" spans="2:7" x14ac:dyDescent="0.25">
      <c r="B8" s="1" t="s">
        <v>115</v>
      </c>
      <c r="C8" s="4" t="s">
        <v>116</v>
      </c>
      <c r="D8" s="5"/>
      <c r="E8" s="5" t="s">
        <v>6</v>
      </c>
      <c r="F8" s="6">
        <v>1</v>
      </c>
      <c r="G8" s="4" t="s">
        <v>117</v>
      </c>
    </row>
    <row r="9" spans="2:7" x14ac:dyDescent="0.25">
      <c r="B9" s="1" t="s">
        <v>118</v>
      </c>
      <c r="C9" s="4" t="s">
        <v>119</v>
      </c>
      <c r="D9" s="5"/>
      <c r="E9" s="5" t="s">
        <v>6</v>
      </c>
      <c r="F9" s="6">
        <v>3</v>
      </c>
      <c r="G9" s="4">
        <v>697</v>
      </c>
    </row>
    <row r="10" spans="2:7" x14ac:dyDescent="0.25">
      <c r="B10" s="1" t="s">
        <v>120</v>
      </c>
      <c r="C10" s="4" t="s">
        <v>119</v>
      </c>
      <c r="D10" s="5"/>
      <c r="E10" s="5" t="s">
        <v>6</v>
      </c>
      <c r="F10" s="6">
        <v>2</v>
      </c>
      <c r="G10" s="4">
        <v>697</v>
      </c>
    </row>
    <row r="11" spans="2:7" x14ac:dyDescent="0.25">
      <c r="B11" s="1" t="s">
        <v>121</v>
      </c>
      <c r="C11" s="4" t="s">
        <v>122</v>
      </c>
      <c r="D11" s="5"/>
      <c r="E11" s="5" t="s">
        <v>6</v>
      </c>
      <c r="F11" s="6">
        <v>1</v>
      </c>
      <c r="G11" s="4">
        <v>697</v>
      </c>
    </row>
    <row r="12" spans="2:7" x14ac:dyDescent="0.25">
      <c r="B12" s="1" t="s">
        <v>76</v>
      </c>
      <c r="C12" s="4" t="s">
        <v>123</v>
      </c>
      <c r="D12" s="5"/>
      <c r="E12" s="5" t="s">
        <v>6</v>
      </c>
      <c r="F12" s="6">
        <v>2</v>
      </c>
      <c r="G12" s="4">
        <v>62</v>
      </c>
    </row>
    <row r="13" spans="2:7" x14ac:dyDescent="0.25">
      <c r="B13" s="1" t="s">
        <v>77</v>
      </c>
      <c r="C13" s="4" t="s">
        <v>124</v>
      </c>
      <c r="D13" s="5"/>
      <c r="E13" s="5" t="s">
        <v>6</v>
      </c>
      <c r="F13" s="7">
        <v>4</v>
      </c>
      <c r="G13" s="4">
        <v>427</v>
      </c>
    </row>
    <row r="14" spans="2:7" x14ac:dyDescent="0.25">
      <c r="B14" s="1" t="s">
        <v>125</v>
      </c>
      <c r="C14" s="4" t="s">
        <v>126</v>
      </c>
      <c r="D14" s="5"/>
      <c r="E14" s="5" t="s">
        <v>6</v>
      </c>
      <c r="F14" s="6">
        <v>1</v>
      </c>
      <c r="G14" s="4">
        <v>330</v>
      </c>
    </row>
    <row r="15" spans="2:7" x14ac:dyDescent="0.25">
      <c r="B15" s="1" t="s">
        <v>127</v>
      </c>
      <c r="C15" s="4" t="s">
        <v>128</v>
      </c>
      <c r="D15" s="5"/>
      <c r="E15" s="5" t="s">
        <v>6</v>
      </c>
      <c r="F15" s="6">
        <v>1</v>
      </c>
      <c r="G15" s="4">
        <v>330</v>
      </c>
    </row>
    <row r="16" spans="2:7" x14ac:dyDescent="0.25">
      <c r="B16" s="1">
        <v>7</v>
      </c>
      <c r="C16" s="4" t="s">
        <v>129</v>
      </c>
      <c r="D16" s="5"/>
      <c r="E16" s="5" t="s">
        <v>6</v>
      </c>
      <c r="F16" s="6">
        <v>2</v>
      </c>
      <c r="G16" s="4">
        <v>28</v>
      </c>
    </row>
    <row r="17" spans="2:7" x14ac:dyDescent="0.25">
      <c r="B17" s="1" t="s">
        <v>130</v>
      </c>
      <c r="C17" s="4" t="s">
        <v>131</v>
      </c>
      <c r="D17" s="5"/>
      <c r="E17" s="5" t="s">
        <v>6</v>
      </c>
      <c r="F17" s="6">
        <v>1</v>
      </c>
      <c r="G17" s="4">
        <v>450</v>
      </c>
    </row>
    <row r="18" spans="2:7" x14ac:dyDescent="0.25">
      <c r="B18" s="1" t="s">
        <v>132</v>
      </c>
      <c r="C18" s="4" t="s">
        <v>133</v>
      </c>
      <c r="D18" s="5"/>
      <c r="E18" s="5" t="s">
        <v>6</v>
      </c>
      <c r="F18" s="6">
        <v>1</v>
      </c>
      <c r="G18" s="4">
        <v>450</v>
      </c>
    </row>
    <row r="19" spans="2:7" x14ac:dyDescent="0.25">
      <c r="B19" s="1" t="s">
        <v>134</v>
      </c>
      <c r="C19" s="4" t="s">
        <v>135</v>
      </c>
      <c r="D19" s="5"/>
      <c r="E19" s="5" t="s">
        <v>6</v>
      </c>
      <c r="F19" s="6">
        <v>2</v>
      </c>
      <c r="G19" s="4">
        <v>865</v>
      </c>
    </row>
    <row r="20" spans="2:7" x14ac:dyDescent="0.25">
      <c r="B20" s="1" t="s">
        <v>136</v>
      </c>
      <c r="C20" s="4" t="s">
        <v>137</v>
      </c>
      <c r="D20" s="5"/>
      <c r="E20" s="5" t="s">
        <v>6</v>
      </c>
      <c r="F20" s="6">
        <v>1</v>
      </c>
      <c r="G20" s="4" t="s">
        <v>138</v>
      </c>
    </row>
    <row r="21" spans="2:7" x14ac:dyDescent="0.25">
      <c r="B21" s="1" t="s">
        <v>28</v>
      </c>
      <c r="C21" s="4" t="s">
        <v>139</v>
      </c>
      <c r="D21" s="5"/>
      <c r="E21" s="5" t="s">
        <v>6</v>
      </c>
      <c r="F21" s="6">
        <v>2</v>
      </c>
      <c r="G21" s="4" t="s">
        <v>140</v>
      </c>
    </row>
    <row r="22" spans="2:7" x14ac:dyDescent="0.25">
      <c r="B22" s="1" t="s">
        <v>30</v>
      </c>
      <c r="C22" s="4" t="s">
        <v>141</v>
      </c>
      <c r="D22" s="5"/>
      <c r="E22" s="5" t="s">
        <v>6</v>
      </c>
      <c r="F22" s="6">
        <v>1</v>
      </c>
      <c r="G22" s="4">
        <v>824</v>
      </c>
    </row>
    <row r="23" spans="2:7" x14ac:dyDescent="0.25">
      <c r="B23" s="1">
        <v>11</v>
      </c>
      <c r="C23" s="4" t="s">
        <v>142</v>
      </c>
      <c r="D23" s="5"/>
      <c r="E23" s="5" t="s">
        <v>6</v>
      </c>
      <c r="F23" s="6">
        <v>3</v>
      </c>
      <c r="G23" s="4" t="s">
        <v>143</v>
      </c>
    </row>
    <row r="24" spans="2:7" x14ac:dyDescent="0.25">
      <c r="B24" s="1" t="s">
        <v>35</v>
      </c>
      <c r="C24" s="4" t="s">
        <v>144</v>
      </c>
      <c r="D24" s="5"/>
      <c r="E24" s="5" t="s">
        <v>6</v>
      </c>
      <c r="F24" s="6">
        <v>3</v>
      </c>
      <c r="G24" s="4">
        <v>368</v>
      </c>
    </row>
    <row r="25" spans="2:7" x14ac:dyDescent="0.25">
      <c r="B25" s="1" t="s">
        <v>38</v>
      </c>
      <c r="C25" s="4" t="s">
        <v>145</v>
      </c>
      <c r="D25" s="5"/>
      <c r="E25" s="5" t="s">
        <v>6</v>
      </c>
      <c r="F25" s="6">
        <v>2</v>
      </c>
      <c r="G25" s="4">
        <v>368</v>
      </c>
    </row>
    <row r="26" spans="2:7" x14ac:dyDescent="0.25">
      <c r="B26" s="1">
        <v>13</v>
      </c>
      <c r="C26" s="4" t="s">
        <v>146</v>
      </c>
      <c r="D26" s="5"/>
      <c r="E26" s="5" t="s">
        <v>6</v>
      </c>
      <c r="F26" s="6">
        <v>3</v>
      </c>
      <c r="G26" s="8">
        <v>51</v>
      </c>
    </row>
    <row r="27" spans="2:7" x14ac:dyDescent="0.25">
      <c r="B27" s="1" t="s">
        <v>147</v>
      </c>
      <c r="C27" s="4" t="s">
        <v>148</v>
      </c>
      <c r="D27" s="5"/>
      <c r="E27" s="5" t="s">
        <v>6</v>
      </c>
      <c r="F27" s="6">
        <v>2</v>
      </c>
      <c r="G27" s="4">
        <v>325</v>
      </c>
    </row>
    <row r="28" spans="2:7" x14ac:dyDescent="0.25">
      <c r="B28" s="1" t="s">
        <v>149</v>
      </c>
      <c r="C28" s="4" t="s">
        <v>96</v>
      </c>
      <c r="D28" s="5"/>
      <c r="E28" s="5" t="s">
        <v>6</v>
      </c>
      <c r="F28" s="6">
        <v>2</v>
      </c>
      <c r="G28" s="8">
        <v>325</v>
      </c>
    </row>
    <row r="29" spans="2:7" x14ac:dyDescent="0.25">
      <c r="B29" s="1">
        <v>15</v>
      </c>
      <c r="C29" s="4" t="s">
        <v>150</v>
      </c>
      <c r="D29" s="5"/>
      <c r="E29" s="5" t="s">
        <v>6</v>
      </c>
      <c r="F29" s="6">
        <v>5</v>
      </c>
      <c r="G29" s="4">
        <v>90</v>
      </c>
    </row>
    <row r="30" spans="2:7" x14ac:dyDescent="0.25">
      <c r="B30" s="1">
        <v>16</v>
      </c>
      <c r="C30" s="4" t="s">
        <v>151</v>
      </c>
      <c r="D30" s="5"/>
      <c r="E30" s="5" t="s">
        <v>6</v>
      </c>
      <c r="F30" s="6">
        <v>3</v>
      </c>
      <c r="G30" s="4">
        <v>185</v>
      </c>
    </row>
    <row r="31" spans="2:7" x14ac:dyDescent="0.25">
      <c r="B31" s="1">
        <v>17</v>
      </c>
      <c r="C31" s="4" t="s">
        <v>152</v>
      </c>
      <c r="D31" s="5"/>
      <c r="E31" s="5" t="s">
        <v>6</v>
      </c>
      <c r="F31" s="6">
        <v>3</v>
      </c>
      <c r="G31" s="4">
        <v>760</v>
      </c>
    </row>
    <row r="32" spans="2:7" x14ac:dyDescent="0.25">
      <c r="B32" s="1" t="s">
        <v>153</v>
      </c>
      <c r="C32" s="4" t="s">
        <v>154</v>
      </c>
      <c r="D32" s="5"/>
      <c r="E32" s="5" t="s">
        <v>6</v>
      </c>
      <c r="F32" s="7">
        <v>2</v>
      </c>
      <c r="G32" s="4">
        <v>534</v>
      </c>
    </row>
    <row r="33" spans="2:7" x14ac:dyDescent="0.25">
      <c r="B33" s="1" t="s">
        <v>155</v>
      </c>
      <c r="C33" s="4" t="s">
        <v>156</v>
      </c>
      <c r="D33" s="5"/>
      <c r="E33" s="5" t="s">
        <v>6</v>
      </c>
      <c r="F33" s="6">
        <v>1</v>
      </c>
      <c r="G33" s="4">
        <v>405</v>
      </c>
    </row>
    <row r="34" spans="2:7" x14ac:dyDescent="0.25">
      <c r="B34" s="4">
        <v>19</v>
      </c>
      <c r="C34" s="4" t="s">
        <v>157</v>
      </c>
      <c r="D34" s="5"/>
      <c r="E34" s="5" t="s">
        <v>6</v>
      </c>
      <c r="F34" s="6">
        <v>3</v>
      </c>
      <c r="G34" s="4" t="s">
        <v>158</v>
      </c>
    </row>
    <row r="35" spans="2:7" x14ac:dyDescent="0.25">
      <c r="B35" s="1" t="s">
        <v>159</v>
      </c>
      <c r="C35" s="4" t="s">
        <v>160</v>
      </c>
      <c r="D35" s="5"/>
      <c r="E35" s="5" t="s">
        <v>6</v>
      </c>
      <c r="F35" s="6">
        <v>1</v>
      </c>
      <c r="G35" s="4">
        <v>648</v>
      </c>
    </row>
    <row r="36" spans="2:7" x14ac:dyDescent="0.25">
      <c r="B36" s="1" t="s">
        <v>161</v>
      </c>
      <c r="C36" s="4" t="s">
        <v>162</v>
      </c>
      <c r="D36" s="5"/>
      <c r="E36" s="5" t="s">
        <v>6</v>
      </c>
      <c r="F36" s="6">
        <v>1</v>
      </c>
      <c r="G36" s="8">
        <v>638</v>
      </c>
    </row>
    <row r="37" spans="2:7" x14ac:dyDescent="0.25">
      <c r="B37" s="1" t="s">
        <v>163</v>
      </c>
      <c r="C37" s="4" t="s">
        <v>114</v>
      </c>
      <c r="D37" s="5"/>
      <c r="E37" s="5" t="s">
        <v>6</v>
      </c>
      <c r="F37" s="6">
        <v>1</v>
      </c>
      <c r="G37" s="4">
        <v>174</v>
      </c>
    </row>
    <row r="38" spans="2:7" x14ac:dyDescent="0.25">
      <c r="B38" s="1" t="s">
        <v>164</v>
      </c>
      <c r="C38" s="4" t="s">
        <v>114</v>
      </c>
      <c r="D38" s="5"/>
      <c r="E38" s="5" t="s">
        <v>6</v>
      </c>
      <c r="F38" s="6">
        <v>1</v>
      </c>
      <c r="G38" s="4">
        <v>174</v>
      </c>
    </row>
    <row r="39" spans="2:7" x14ac:dyDescent="0.25">
      <c r="B39" s="1" t="s">
        <v>165</v>
      </c>
      <c r="C39" s="4" t="s">
        <v>166</v>
      </c>
      <c r="D39" s="5"/>
      <c r="E39" s="5" t="s">
        <v>6</v>
      </c>
      <c r="F39" s="6">
        <v>2</v>
      </c>
      <c r="G39" s="4">
        <v>793</v>
      </c>
    </row>
    <row r="40" spans="2:7" x14ac:dyDescent="0.25">
      <c r="B40" s="1">
        <v>22</v>
      </c>
      <c r="C40" s="4" t="s">
        <v>167</v>
      </c>
      <c r="D40" s="5"/>
      <c r="E40" s="5" t="s">
        <v>6</v>
      </c>
      <c r="F40" s="6">
        <v>5</v>
      </c>
      <c r="G40" s="4" t="s">
        <v>168</v>
      </c>
    </row>
    <row r="41" spans="2:7" x14ac:dyDescent="0.25">
      <c r="B41" s="1" t="s">
        <v>169</v>
      </c>
      <c r="C41" s="4" t="s">
        <v>170</v>
      </c>
      <c r="D41" s="5"/>
      <c r="E41" s="5" t="s">
        <v>6</v>
      </c>
      <c r="F41" s="6">
        <v>2</v>
      </c>
      <c r="G41" s="4">
        <v>129</v>
      </c>
    </row>
    <row r="42" spans="2:7" x14ac:dyDescent="0.25">
      <c r="B42" s="1" t="s">
        <v>171</v>
      </c>
      <c r="C42" s="4" t="s">
        <v>172</v>
      </c>
      <c r="D42" s="5"/>
      <c r="E42" s="5" t="s">
        <v>6</v>
      </c>
      <c r="F42" s="6">
        <v>1</v>
      </c>
      <c r="G42" s="4">
        <v>56</v>
      </c>
    </row>
    <row r="43" spans="2:7" x14ac:dyDescent="0.25">
      <c r="B43" s="1" t="s">
        <v>173</v>
      </c>
      <c r="C43" s="4" t="s">
        <v>174</v>
      </c>
      <c r="D43" s="5"/>
      <c r="E43" s="5" t="s">
        <v>6</v>
      </c>
      <c r="F43" s="6">
        <v>2</v>
      </c>
      <c r="G43" s="4">
        <v>234</v>
      </c>
    </row>
    <row r="44" spans="2:7" x14ac:dyDescent="0.25">
      <c r="B44" s="1" t="s">
        <v>107</v>
      </c>
      <c r="C44" s="4" t="s">
        <v>175</v>
      </c>
      <c r="D44" s="5"/>
      <c r="E44" s="5" t="s">
        <v>6</v>
      </c>
      <c r="F44" s="6">
        <v>2</v>
      </c>
      <c r="G44" s="4">
        <v>164</v>
      </c>
    </row>
    <row r="45" spans="2:7" x14ac:dyDescent="0.25">
      <c r="B45" s="1" t="s">
        <v>108</v>
      </c>
      <c r="C45" s="4" t="s">
        <v>176</v>
      </c>
      <c r="D45" s="5"/>
      <c r="E45" s="5" t="s">
        <v>6</v>
      </c>
      <c r="F45" s="6">
        <v>1</v>
      </c>
      <c r="G45" s="4">
        <v>223</v>
      </c>
    </row>
    <row r="46" spans="2:7" x14ac:dyDescent="0.25">
      <c r="B46" s="5"/>
      <c r="C46" s="9" t="s">
        <v>73</v>
      </c>
      <c r="D46" s="10"/>
      <c r="E46" s="10" t="s">
        <v>6</v>
      </c>
      <c r="F46" s="11">
        <f>SUM(F4:F45)</f>
        <v>80</v>
      </c>
      <c r="G46" s="5"/>
    </row>
  </sheetData>
  <mergeCells count="1">
    <mergeCell ref="D3:F3"/>
  </mergeCells>
  <conditionalFormatting sqref="C5:C10 C14:C31 C34:C45">
    <cfRule type="expression" dxfId="83" priority="4">
      <formula>$D5=0</formula>
    </cfRule>
    <cfRule type="expression" dxfId="82" priority="5">
      <formula>$D5&lt;$F5</formula>
    </cfRule>
    <cfRule type="expression" dxfId="81" priority="6">
      <formula>$D5=$F5</formula>
    </cfRule>
  </conditionalFormatting>
  <conditionalFormatting sqref="C4">
    <cfRule type="expression" dxfId="80" priority="1">
      <formula>$D4=0</formula>
    </cfRule>
    <cfRule type="expression" dxfId="79" priority="2">
      <formula>$D4&lt;$F4</formula>
    </cfRule>
    <cfRule type="expression" dxfId="78" priority="3">
      <formula>$D4=$F4</formula>
    </cfRule>
  </conditionalFormatting>
  <conditionalFormatting sqref="C32">
    <cfRule type="expression" dxfId="77" priority="7">
      <formula>$D32=0</formula>
    </cfRule>
    <cfRule type="expression" dxfId="76" priority="8">
      <formula>$D32&lt;$F33</formula>
    </cfRule>
    <cfRule type="expression" dxfId="75" priority="9">
      <formula>$D32=$F33</formula>
    </cfRule>
  </conditionalFormatting>
  <conditionalFormatting sqref="C33">
    <cfRule type="expression" dxfId="74" priority="10">
      <formula>$D33=0</formula>
    </cfRule>
    <cfRule type="expression" dxfId="73" priority="11">
      <formula>$D33&lt;#REF!</formula>
    </cfRule>
    <cfRule type="expression" dxfId="72" priority="12">
      <formula>$D33=#REF!</formula>
    </cfRule>
  </conditionalFormatting>
  <conditionalFormatting sqref="C12:C13">
    <cfRule type="expression" dxfId="71" priority="13">
      <formula>$D12=0</formula>
    </cfRule>
    <cfRule type="expression" dxfId="70" priority="14">
      <formula>$D12&lt;$F11</formula>
    </cfRule>
    <cfRule type="expression" dxfId="69" priority="15">
      <formula>$D12=$F11</formula>
    </cfRule>
  </conditionalFormatting>
  <conditionalFormatting sqref="C11">
    <cfRule type="expression" dxfId="68" priority="16">
      <formula>$D11=0</formula>
    </cfRule>
    <cfRule type="expression" dxfId="67" priority="17">
      <formula>$D11&lt;#REF!</formula>
    </cfRule>
    <cfRule type="expression" dxfId="66" priority="18">
      <formula>$D11=#REF!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8"/>
  <sheetViews>
    <sheetView workbookViewId="0">
      <selection activeCell="H12" sqref="H12"/>
    </sheetView>
  </sheetViews>
  <sheetFormatPr defaultRowHeight="15" x14ac:dyDescent="0.25"/>
  <cols>
    <col min="2" max="2" width="14" customWidth="1"/>
    <col min="3" max="3" width="58.85546875" customWidth="1"/>
    <col min="7" max="7" width="22" customWidth="1"/>
  </cols>
  <sheetData>
    <row r="2" spans="2:7" x14ac:dyDescent="0.25">
      <c r="C2" t="s">
        <v>212</v>
      </c>
    </row>
    <row r="3" spans="2:7" x14ac:dyDescent="0.25">
      <c r="B3" s="1" t="s">
        <v>0</v>
      </c>
      <c r="C3" s="1" t="s">
        <v>1</v>
      </c>
      <c r="D3" s="2" t="s">
        <v>2</v>
      </c>
      <c r="E3" s="2"/>
      <c r="F3" s="2"/>
      <c r="G3" s="3" t="s">
        <v>3</v>
      </c>
    </row>
    <row r="4" spans="2:7" x14ac:dyDescent="0.25">
      <c r="B4" s="1">
        <v>1</v>
      </c>
      <c r="C4" s="4" t="s">
        <v>151</v>
      </c>
      <c r="D4" s="5"/>
      <c r="E4" s="5" t="s">
        <v>6</v>
      </c>
      <c r="F4" s="6">
        <v>3</v>
      </c>
      <c r="G4" s="4">
        <v>185</v>
      </c>
    </row>
    <row r="5" spans="2:7" x14ac:dyDescent="0.25">
      <c r="B5" s="1">
        <v>2</v>
      </c>
      <c r="C5" s="4" t="s">
        <v>152</v>
      </c>
      <c r="D5" s="5"/>
      <c r="E5" s="5" t="s">
        <v>6</v>
      </c>
      <c r="F5" s="6">
        <v>3</v>
      </c>
      <c r="G5" s="4">
        <v>760</v>
      </c>
    </row>
    <row r="6" spans="2:7" x14ac:dyDescent="0.25">
      <c r="B6" s="1" t="s">
        <v>111</v>
      </c>
      <c r="C6" s="4" t="s">
        <v>154</v>
      </c>
      <c r="D6" s="5"/>
      <c r="E6" s="5" t="s">
        <v>6</v>
      </c>
      <c r="F6" s="6">
        <v>2</v>
      </c>
      <c r="G6" s="4">
        <v>534</v>
      </c>
    </row>
    <row r="7" spans="2:7" x14ac:dyDescent="0.25">
      <c r="B7" s="1" t="s">
        <v>113</v>
      </c>
      <c r="C7" s="4" t="s">
        <v>156</v>
      </c>
      <c r="D7" s="5"/>
      <c r="E7" s="5" t="s">
        <v>6</v>
      </c>
      <c r="F7" s="6">
        <v>1</v>
      </c>
      <c r="G7" s="4">
        <v>405</v>
      </c>
    </row>
    <row r="8" spans="2:7" x14ac:dyDescent="0.25">
      <c r="B8" s="1">
        <v>4</v>
      </c>
      <c r="C8" s="4" t="s">
        <v>157</v>
      </c>
      <c r="D8" s="5"/>
      <c r="E8" s="5" t="s">
        <v>6</v>
      </c>
      <c r="F8" s="6">
        <v>3</v>
      </c>
      <c r="G8" s="4" t="s">
        <v>178</v>
      </c>
    </row>
    <row r="9" spans="2:7" x14ac:dyDescent="0.25">
      <c r="B9" s="1" t="s">
        <v>76</v>
      </c>
      <c r="C9" s="4" t="s">
        <v>160</v>
      </c>
      <c r="D9" s="5"/>
      <c r="E9" s="5" t="s">
        <v>6</v>
      </c>
      <c r="F9" s="6">
        <v>1</v>
      </c>
      <c r="G9" s="4">
        <v>648</v>
      </c>
    </row>
    <row r="10" spans="2:7" x14ac:dyDescent="0.25">
      <c r="B10" s="1" t="s">
        <v>77</v>
      </c>
      <c r="C10" s="4" t="s">
        <v>162</v>
      </c>
      <c r="D10" s="5"/>
      <c r="E10" s="5" t="s">
        <v>6</v>
      </c>
      <c r="F10" s="6">
        <v>1</v>
      </c>
      <c r="G10" s="4">
        <v>638</v>
      </c>
    </row>
    <row r="11" spans="2:7" x14ac:dyDescent="0.25">
      <c r="B11" s="1" t="s">
        <v>125</v>
      </c>
      <c r="C11" s="4" t="s">
        <v>114</v>
      </c>
      <c r="D11" s="5"/>
      <c r="E11" s="5" t="s">
        <v>6</v>
      </c>
      <c r="F11" s="6">
        <v>1</v>
      </c>
      <c r="G11" s="4">
        <v>174</v>
      </c>
    </row>
    <row r="12" spans="2:7" x14ac:dyDescent="0.25">
      <c r="B12" s="1" t="s">
        <v>127</v>
      </c>
      <c r="C12" s="4" t="s">
        <v>114</v>
      </c>
      <c r="D12" s="5"/>
      <c r="E12" s="5" t="s">
        <v>6</v>
      </c>
      <c r="F12" s="6">
        <v>1</v>
      </c>
      <c r="G12" s="4">
        <v>174</v>
      </c>
    </row>
    <row r="13" spans="2:7" x14ac:dyDescent="0.25">
      <c r="B13" s="1" t="s">
        <v>179</v>
      </c>
      <c r="C13" s="4" t="s">
        <v>166</v>
      </c>
      <c r="D13" s="5"/>
      <c r="E13" s="5" t="s">
        <v>6</v>
      </c>
      <c r="F13" s="7">
        <v>2</v>
      </c>
      <c r="G13" s="4">
        <v>793</v>
      </c>
    </row>
    <row r="14" spans="2:7" x14ac:dyDescent="0.25">
      <c r="B14" s="1">
        <v>7</v>
      </c>
      <c r="C14" s="4" t="s">
        <v>167</v>
      </c>
      <c r="D14" s="5"/>
      <c r="E14" s="5" t="s">
        <v>6</v>
      </c>
      <c r="F14" s="6">
        <v>5</v>
      </c>
      <c r="G14" s="4" t="s">
        <v>168</v>
      </c>
    </row>
    <row r="15" spans="2:7" x14ac:dyDescent="0.25">
      <c r="B15" s="1" t="s">
        <v>130</v>
      </c>
      <c r="C15" s="4" t="s">
        <v>170</v>
      </c>
      <c r="D15" s="5"/>
      <c r="E15" s="5" t="s">
        <v>6</v>
      </c>
      <c r="F15" s="6">
        <v>2</v>
      </c>
      <c r="G15" s="4">
        <v>129</v>
      </c>
    </row>
    <row r="16" spans="2:7" x14ac:dyDescent="0.25">
      <c r="B16" s="1" t="s">
        <v>132</v>
      </c>
      <c r="C16" s="4" t="s">
        <v>180</v>
      </c>
      <c r="D16" s="5"/>
      <c r="E16" s="5" t="s">
        <v>6</v>
      </c>
      <c r="F16" s="6">
        <v>1</v>
      </c>
      <c r="G16" s="4">
        <v>56</v>
      </c>
    </row>
    <row r="17" spans="2:7" x14ac:dyDescent="0.25">
      <c r="B17" s="1">
        <v>9</v>
      </c>
      <c r="C17" s="4" t="s">
        <v>181</v>
      </c>
      <c r="D17" s="5"/>
      <c r="E17" s="5" t="s">
        <v>6</v>
      </c>
      <c r="F17" s="6">
        <v>3</v>
      </c>
      <c r="G17" s="4">
        <v>342</v>
      </c>
    </row>
    <row r="18" spans="2:7" x14ac:dyDescent="0.25">
      <c r="B18" s="1" t="s">
        <v>28</v>
      </c>
      <c r="C18" s="4" t="s">
        <v>182</v>
      </c>
      <c r="D18" s="5"/>
      <c r="E18" s="5" t="s">
        <v>6</v>
      </c>
      <c r="F18" s="6">
        <v>2</v>
      </c>
      <c r="G18" s="12"/>
    </row>
    <row r="19" spans="2:7" x14ac:dyDescent="0.25">
      <c r="B19" s="1" t="s">
        <v>30</v>
      </c>
      <c r="C19" s="4" t="s">
        <v>183</v>
      </c>
      <c r="D19" s="5"/>
      <c r="E19" s="5" t="s">
        <v>6</v>
      </c>
      <c r="F19" s="6">
        <v>1</v>
      </c>
      <c r="G19" s="12"/>
    </row>
    <row r="20" spans="2:7" x14ac:dyDescent="0.25">
      <c r="B20" s="1">
        <v>11</v>
      </c>
      <c r="C20" s="4" t="s">
        <v>184</v>
      </c>
      <c r="D20" s="5"/>
      <c r="E20" s="5" t="s">
        <v>6</v>
      </c>
      <c r="F20" s="6">
        <v>3</v>
      </c>
      <c r="G20" s="4" t="s">
        <v>185</v>
      </c>
    </row>
    <row r="21" spans="2:7" x14ac:dyDescent="0.25">
      <c r="B21" s="1">
        <v>12</v>
      </c>
      <c r="C21" s="4" t="s">
        <v>186</v>
      </c>
      <c r="D21" s="5"/>
      <c r="E21" s="5" t="s">
        <v>6</v>
      </c>
      <c r="F21" s="6">
        <v>3</v>
      </c>
      <c r="G21" s="4" t="s">
        <v>187</v>
      </c>
    </row>
    <row r="22" spans="2:7" x14ac:dyDescent="0.25">
      <c r="B22" s="1" t="s">
        <v>86</v>
      </c>
      <c r="C22" s="4" t="s">
        <v>188</v>
      </c>
      <c r="D22" s="5"/>
      <c r="E22" s="5" t="s">
        <v>6</v>
      </c>
      <c r="F22" s="6">
        <v>2</v>
      </c>
      <c r="G22" s="4" t="s">
        <v>189</v>
      </c>
    </row>
    <row r="23" spans="2:7" x14ac:dyDescent="0.25">
      <c r="B23" s="1" t="s">
        <v>89</v>
      </c>
      <c r="C23" s="4" t="s">
        <v>190</v>
      </c>
      <c r="D23" s="5"/>
      <c r="E23" s="5" t="s">
        <v>6</v>
      </c>
      <c r="F23" s="6">
        <v>3</v>
      </c>
      <c r="G23" s="4">
        <v>806</v>
      </c>
    </row>
    <row r="24" spans="2:7" x14ac:dyDescent="0.25">
      <c r="B24" s="1">
        <v>14</v>
      </c>
      <c r="C24" s="4" t="s">
        <v>191</v>
      </c>
      <c r="D24" s="5"/>
      <c r="E24" s="5" t="s">
        <v>6</v>
      </c>
      <c r="F24" s="6">
        <v>3</v>
      </c>
      <c r="G24" s="4">
        <v>275</v>
      </c>
    </row>
    <row r="25" spans="2:7" x14ac:dyDescent="0.25">
      <c r="B25" s="1" t="s">
        <v>192</v>
      </c>
      <c r="C25" s="4" t="s">
        <v>193</v>
      </c>
      <c r="D25" s="5"/>
      <c r="E25" s="5" t="s">
        <v>6</v>
      </c>
      <c r="F25" s="6">
        <v>1</v>
      </c>
      <c r="G25" s="4">
        <v>671</v>
      </c>
    </row>
    <row r="26" spans="2:7" x14ac:dyDescent="0.25">
      <c r="B26" s="1" t="s">
        <v>194</v>
      </c>
      <c r="C26" s="4" t="s">
        <v>193</v>
      </c>
      <c r="D26" s="5"/>
      <c r="E26" s="5" t="s">
        <v>6</v>
      </c>
      <c r="F26" s="6">
        <v>2</v>
      </c>
      <c r="G26" s="8">
        <v>673</v>
      </c>
    </row>
    <row r="27" spans="2:7" x14ac:dyDescent="0.25">
      <c r="B27" s="1">
        <v>16</v>
      </c>
      <c r="C27" s="4" t="s">
        <v>195</v>
      </c>
      <c r="D27" s="5"/>
      <c r="E27" s="5" t="s">
        <v>6</v>
      </c>
      <c r="F27" s="6">
        <v>2</v>
      </c>
      <c r="G27" s="4">
        <v>238</v>
      </c>
    </row>
    <row r="28" spans="2:7" x14ac:dyDescent="0.25">
      <c r="B28" s="1" t="s">
        <v>196</v>
      </c>
      <c r="C28" s="4" t="s">
        <v>197</v>
      </c>
      <c r="D28" s="5"/>
      <c r="E28" s="5" t="s">
        <v>6</v>
      </c>
      <c r="F28" s="6">
        <v>3</v>
      </c>
      <c r="G28" s="8">
        <v>446</v>
      </c>
    </row>
    <row r="29" spans="2:7" x14ac:dyDescent="0.25">
      <c r="B29" s="1" t="s">
        <v>198</v>
      </c>
      <c r="C29" s="4" t="s">
        <v>199</v>
      </c>
      <c r="D29" s="5"/>
      <c r="E29" s="5" t="s">
        <v>6</v>
      </c>
      <c r="F29" s="6">
        <v>2</v>
      </c>
      <c r="G29" s="4">
        <v>447</v>
      </c>
    </row>
    <row r="30" spans="2:7" x14ac:dyDescent="0.25">
      <c r="B30" s="1">
        <v>18</v>
      </c>
      <c r="C30" s="4" t="s">
        <v>200</v>
      </c>
      <c r="D30" s="5"/>
      <c r="E30" s="5" t="s">
        <v>6</v>
      </c>
      <c r="F30" s="6">
        <v>1</v>
      </c>
      <c r="G30" s="4" t="s">
        <v>201</v>
      </c>
    </row>
    <row r="31" spans="2:7" x14ac:dyDescent="0.25">
      <c r="B31" s="1">
        <v>19</v>
      </c>
      <c r="C31" s="4" t="s">
        <v>202</v>
      </c>
      <c r="D31" s="5"/>
      <c r="E31" s="5" t="s">
        <v>6</v>
      </c>
      <c r="F31" s="6">
        <v>4</v>
      </c>
      <c r="G31" s="4" t="s">
        <v>203</v>
      </c>
    </row>
    <row r="32" spans="2:7" x14ac:dyDescent="0.25">
      <c r="B32" s="1">
        <v>20</v>
      </c>
      <c r="C32" s="4" t="s">
        <v>204</v>
      </c>
      <c r="D32" s="5"/>
      <c r="E32" s="5" t="s">
        <v>6</v>
      </c>
      <c r="F32" s="7">
        <v>5</v>
      </c>
      <c r="G32" s="4" t="s">
        <v>205</v>
      </c>
    </row>
    <row r="33" spans="2:7" x14ac:dyDescent="0.25">
      <c r="B33" s="1" t="s">
        <v>163</v>
      </c>
      <c r="C33" s="4" t="s">
        <v>206</v>
      </c>
      <c r="D33" s="5"/>
      <c r="E33" s="5" t="s">
        <v>6</v>
      </c>
      <c r="F33" s="6">
        <v>2</v>
      </c>
      <c r="G33" s="4">
        <v>365</v>
      </c>
    </row>
    <row r="34" spans="2:7" x14ac:dyDescent="0.25">
      <c r="B34" s="1" t="s">
        <v>164</v>
      </c>
      <c r="C34" s="4" t="s">
        <v>206</v>
      </c>
      <c r="D34" s="5"/>
      <c r="E34" s="5" t="s">
        <v>6</v>
      </c>
      <c r="F34" s="6">
        <v>2</v>
      </c>
      <c r="G34" s="4">
        <v>365</v>
      </c>
    </row>
    <row r="35" spans="2:7" x14ac:dyDescent="0.25">
      <c r="B35" s="4">
        <v>22</v>
      </c>
      <c r="C35" s="4" t="s">
        <v>207</v>
      </c>
      <c r="D35" s="5"/>
      <c r="E35" s="5" t="s">
        <v>6</v>
      </c>
      <c r="F35" s="6">
        <v>5</v>
      </c>
      <c r="G35" s="4" t="s">
        <v>208</v>
      </c>
    </row>
    <row r="36" spans="2:7" x14ac:dyDescent="0.25">
      <c r="B36" s="1" t="s">
        <v>169</v>
      </c>
      <c r="C36" s="4" t="s">
        <v>209</v>
      </c>
      <c r="D36" s="5"/>
      <c r="E36" s="5" t="s">
        <v>6</v>
      </c>
      <c r="F36" s="6">
        <v>3</v>
      </c>
      <c r="G36" s="8" t="s">
        <v>210</v>
      </c>
    </row>
    <row r="37" spans="2:7" x14ac:dyDescent="0.25">
      <c r="B37" s="1" t="s">
        <v>171</v>
      </c>
      <c r="C37" s="4" t="s">
        <v>211</v>
      </c>
      <c r="D37" s="5"/>
      <c r="E37" s="5" t="s">
        <v>6</v>
      </c>
      <c r="F37" s="6">
        <v>2</v>
      </c>
      <c r="G37" s="4" t="s">
        <v>210</v>
      </c>
    </row>
    <row r="38" spans="2:7" x14ac:dyDescent="0.25">
      <c r="B38" s="5"/>
      <c r="C38" s="9" t="s">
        <v>73</v>
      </c>
      <c r="D38" s="10"/>
      <c r="E38" s="10" t="s">
        <v>6</v>
      </c>
      <c r="F38" s="11">
        <f>SUM(F4:F37)</f>
        <v>80</v>
      </c>
      <c r="G38" s="5"/>
    </row>
  </sheetData>
  <mergeCells count="1">
    <mergeCell ref="D3:F3"/>
  </mergeCells>
  <conditionalFormatting sqref="C5:C10 C14:C31 C34:C37">
    <cfRule type="expression" dxfId="65" priority="4">
      <formula>$D5=0</formula>
    </cfRule>
    <cfRule type="expression" dxfId="64" priority="5">
      <formula>$D5&lt;$F5</formula>
    </cfRule>
    <cfRule type="expression" dxfId="63" priority="6">
      <formula>$D5=$F5</formula>
    </cfRule>
  </conditionalFormatting>
  <conditionalFormatting sqref="C4">
    <cfRule type="expression" dxfId="62" priority="1">
      <formula>$D4=0</formula>
    </cfRule>
    <cfRule type="expression" dxfId="61" priority="2">
      <formula>$D4&lt;$F4</formula>
    </cfRule>
    <cfRule type="expression" dxfId="60" priority="3">
      <formula>$D4=$F4</formula>
    </cfRule>
  </conditionalFormatting>
  <conditionalFormatting sqref="C32">
    <cfRule type="expression" dxfId="59" priority="7">
      <formula>$D32=0</formula>
    </cfRule>
    <cfRule type="expression" dxfId="58" priority="8">
      <formula>$D32&lt;$F33</formula>
    </cfRule>
    <cfRule type="expression" dxfId="57" priority="9">
      <formula>$D32=$F33</formula>
    </cfRule>
  </conditionalFormatting>
  <conditionalFormatting sqref="C33">
    <cfRule type="expression" dxfId="56" priority="10">
      <formula>$D33=0</formula>
    </cfRule>
    <cfRule type="expression" dxfId="55" priority="11">
      <formula>$D33&lt;$F33</formula>
    </cfRule>
    <cfRule type="expression" dxfId="54" priority="12">
      <formula>$D33=$F33</formula>
    </cfRule>
  </conditionalFormatting>
  <conditionalFormatting sqref="C12:C13">
    <cfRule type="expression" dxfId="53" priority="13">
      <formula>$D12=0</formula>
    </cfRule>
    <cfRule type="expression" dxfId="52" priority="14">
      <formula>$D12&lt;$F11</formula>
    </cfRule>
    <cfRule type="expression" dxfId="51" priority="15">
      <formula>$D12=$F11</formula>
    </cfRule>
  </conditionalFormatting>
  <conditionalFormatting sqref="C11">
    <cfRule type="expression" dxfId="50" priority="16">
      <formula>$D11=0</formula>
    </cfRule>
    <cfRule type="expression" dxfId="49" priority="17">
      <formula>$D11&lt;$F11</formula>
    </cfRule>
    <cfRule type="expression" dxfId="48" priority="18">
      <formula>$D11=$F11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40"/>
  <sheetViews>
    <sheetView workbookViewId="0">
      <selection activeCell="G24" sqref="G24"/>
    </sheetView>
  </sheetViews>
  <sheetFormatPr defaultRowHeight="15" x14ac:dyDescent="0.25"/>
  <cols>
    <col min="2" max="2" width="14.28515625" customWidth="1"/>
    <col min="3" max="3" width="53" customWidth="1"/>
    <col min="7" max="7" width="14.42578125" customWidth="1"/>
  </cols>
  <sheetData>
    <row r="2" spans="2:7" x14ac:dyDescent="0.25">
      <c r="C2" t="s">
        <v>264</v>
      </c>
    </row>
    <row r="3" spans="2:7" x14ac:dyDescent="0.25">
      <c r="B3" s="1" t="s">
        <v>0</v>
      </c>
      <c r="C3" s="1" t="s">
        <v>1</v>
      </c>
      <c r="D3" s="2" t="s">
        <v>2</v>
      </c>
      <c r="E3" s="2"/>
      <c r="F3" s="2"/>
      <c r="G3" s="3" t="s">
        <v>3</v>
      </c>
    </row>
    <row r="4" spans="2:7" x14ac:dyDescent="0.25">
      <c r="B4" s="1">
        <v>1</v>
      </c>
      <c r="C4" s="4" t="s">
        <v>213</v>
      </c>
      <c r="D4" s="5"/>
      <c r="E4" s="5" t="s">
        <v>6</v>
      </c>
      <c r="F4" s="6">
        <v>1</v>
      </c>
      <c r="G4" s="4">
        <v>17</v>
      </c>
    </row>
    <row r="5" spans="2:7" x14ac:dyDescent="0.25">
      <c r="B5" s="1">
        <v>2</v>
      </c>
      <c r="C5" s="4" t="s">
        <v>214</v>
      </c>
      <c r="D5" s="5"/>
      <c r="E5" s="5" t="s">
        <v>6</v>
      </c>
      <c r="F5" s="6">
        <v>1</v>
      </c>
      <c r="G5" s="4">
        <v>156</v>
      </c>
    </row>
    <row r="6" spans="2:7" x14ac:dyDescent="0.25">
      <c r="B6" s="1">
        <v>3</v>
      </c>
      <c r="C6" s="4" t="s">
        <v>215</v>
      </c>
      <c r="D6" s="5"/>
      <c r="E6" s="5" t="s">
        <v>6</v>
      </c>
      <c r="F6" s="6">
        <v>2</v>
      </c>
      <c r="G6" s="4">
        <v>27</v>
      </c>
    </row>
    <row r="7" spans="2:7" x14ac:dyDescent="0.25">
      <c r="B7" s="1" t="s">
        <v>118</v>
      </c>
      <c r="C7" s="4" t="s">
        <v>216</v>
      </c>
      <c r="D7" s="5"/>
      <c r="E7" s="5" t="s">
        <v>6</v>
      </c>
      <c r="F7" s="6">
        <v>3</v>
      </c>
      <c r="G7" s="4" t="s">
        <v>217</v>
      </c>
    </row>
    <row r="8" spans="2:7" x14ac:dyDescent="0.25">
      <c r="B8" s="1" t="s">
        <v>218</v>
      </c>
      <c r="C8" s="4" t="s">
        <v>219</v>
      </c>
      <c r="D8" s="5"/>
      <c r="E8" s="5" t="s">
        <v>6</v>
      </c>
      <c r="F8" s="6">
        <v>2</v>
      </c>
      <c r="G8" s="4">
        <v>711</v>
      </c>
    </row>
    <row r="9" spans="2:7" x14ac:dyDescent="0.25">
      <c r="B9" s="1">
        <v>5</v>
      </c>
      <c r="C9" s="4" t="s">
        <v>220</v>
      </c>
      <c r="D9" s="5"/>
      <c r="E9" s="5" t="s">
        <v>6</v>
      </c>
      <c r="F9" s="6">
        <v>3</v>
      </c>
      <c r="G9" s="4">
        <v>699</v>
      </c>
    </row>
    <row r="10" spans="2:7" x14ac:dyDescent="0.25">
      <c r="B10" s="1">
        <v>6</v>
      </c>
      <c r="C10" s="4" t="s">
        <v>221</v>
      </c>
      <c r="D10" s="5"/>
      <c r="E10" s="5" t="s">
        <v>6</v>
      </c>
      <c r="F10" s="6">
        <v>3</v>
      </c>
      <c r="G10" s="4">
        <v>426</v>
      </c>
    </row>
    <row r="11" spans="2:7" x14ac:dyDescent="0.25">
      <c r="B11" s="1">
        <v>7</v>
      </c>
      <c r="C11" s="4" t="s">
        <v>222</v>
      </c>
      <c r="D11" s="5"/>
      <c r="E11" s="5" t="s">
        <v>6</v>
      </c>
      <c r="F11" s="6">
        <v>4</v>
      </c>
      <c r="G11" s="4" t="s">
        <v>223</v>
      </c>
    </row>
    <row r="12" spans="2:7" x14ac:dyDescent="0.25">
      <c r="B12" s="1">
        <v>8</v>
      </c>
      <c r="C12" s="4" t="s">
        <v>224</v>
      </c>
      <c r="D12" s="5"/>
      <c r="E12" s="5" t="s">
        <v>6</v>
      </c>
      <c r="F12" s="6">
        <v>2</v>
      </c>
      <c r="G12" s="4">
        <v>864</v>
      </c>
    </row>
    <row r="13" spans="2:7" x14ac:dyDescent="0.25">
      <c r="B13" s="7">
        <v>9</v>
      </c>
      <c r="C13" s="4" t="s">
        <v>225</v>
      </c>
      <c r="D13" s="5"/>
      <c r="E13" s="5" t="s">
        <v>6</v>
      </c>
      <c r="F13" s="7">
        <v>2</v>
      </c>
      <c r="G13" s="4" t="s">
        <v>226</v>
      </c>
    </row>
    <row r="14" spans="2:7" x14ac:dyDescent="0.25">
      <c r="B14" s="1">
        <v>10</v>
      </c>
      <c r="C14" s="4" t="s">
        <v>227</v>
      </c>
      <c r="D14" s="5"/>
      <c r="E14" s="5" t="s">
        <v>6</v>
      </c>
      <c r="F14" s="6">
        <v>2</v>
      </c>
      <c r="G14" s="4" t="s">
        <v>228</v>
      </c>
    </row>
    <row r="15" spans="2:7" x14ac:dyDescent="0.25">
      <c r="B15" s="1">
        <v>11</v>
      </c>
      <c r="C15" s="4" t="s">
        <v>229</v>
      </c>
      <c r="D15" s="5"/>
      <c r="E15" s="5" t="s">
        <v>6</v>
      </c>
      <c r="F15" s="6">
        <v>3</v>
      </c>
      <c r="G15" s="4">
        <v>769</v>
      </c>
    </row>
    <row r="16" spans="2:7" x14ac:dyDescent="0.25">
      <c r="B16" s="1">
        <v>12</v>
      </c>
      <c r="C16" s="4" t="s">
        <v>230</v>
      </c>
      <c r="D16" s="5"/>
      <c r="E16" s="5" t="s">
        <v>6</v>
      </c>
      <c r="F16" s="6">
        <v>2</v>
      </c>
      <c r="G16" s="4">
        <v>341</v>
      </c>
    </row>
    <row r="17" spans="2:7" x14ac:dyDescent="0.25">
      <c r="B17" s="1" t="s">
        <v>86</v>
      </c>
      <c r="C17" s="4" t="s">
        <v>231</v>
      </c>
      <c r="D17" s="5"/>
      <c r="E17" s="5" t="s">
        <v>6</v>
      </c>
      <c r="F17" s="6">
        <v>2</v>
      </c>
      <c r="G17" s="4">
        <v>206</v>
      </c>
    </row>
    <row r="18" spans="2:7" x14ac:dyDescent="0.25">
      <c r="B18" s="1" t="s">
        <v>89</v>
      </c>
      <c r="C18" s="4" t="s">
        <v>232</v>
      </c>
      <c r="D18" s="5"/>
      <c r="E18" s="5" t="s">
        <v>6</v>
      </c>
      <c r="F18" s="6">
        <v>2</v>
      </c>
      <c r="G18" s="4">
        <v>206</v>
      </c>
    </row>
    <row r="19" spans="2:7" x14ac:dyDescent="0.25">
      <c r="B19" s="1" t="s">
        <v>233</v>
      </c>
      <c r="C19" s="4" t="s">
        <v>234</v>
      </c>
      <c r="D19" s="5"/>
      <c r="E19" s="5" t="s">
        <v>6</v>
      </c>
      <c r="F19" s="6">
        <v>1</v>
      </c>
      <c r="G19" s="4">
        <v>206</v>
      </c>
    </row>
    <row r="20" spans="2:7" x14ac:dyDescent="0.25">
      <c r="B20" s="1">
        <v>14</v>
      </c>
      <c r="C20" s="4" t="s">
        <v>235</v>
      </c>
      <c r="D20" s="5"/>
      <c r="E20" s="5" t="s">
        <v>6</v>
      </c>
      <c r="F20" s="6">
        <v>2</v>
      </c>
      <c r="G20" s="4">
        <v>652</v>
      </c>
    </row>
    <row r="21" spans="2:7" x14ac:dyDescent="0.25">
      <c r="B21" s="1">
        <v>15</v>
      </c>
      <c r="C21" s="4" t="s">
        <v>236</v>
      </c>
      <c r="D21" s="5"/>
      <c r="E21" s="5" t="s">
        <v>6</v>
      </c>
      <c r="F21" s="6">
        <v>3</v>
      </c>
      <c r="G21" s="4" t="s">
        <v>237</v>
      </c>
    </row>
    <row r="22" spans="2:7" x14ac:dyDescent="0.25">
      <c r="B22" s="1" t="s">
        <v>44</v>
      </c>
      <c r="C22" s="4" t="s">
        <v>238</v>
      </c>
      <c r="D22" s="5"/>
      <c r="E22" s="5" t="s">
        <v>6</v>
      </c>
      <c r="F22" s="6">
        <v>4</v>
      </c>
      <c r="G22" s="4" t="s">
        <v>239</v>
      </c>
    </row>
    <row r="23" spans="2:7" x14ac:dyDescent="0.25">
      <c r="B23" s="1" t="s">
        <v>46</v>
      </c>
      <c r="C23" s="4" t="s">
        <v>230</v>
      </c>
      <c r="D23" s="5"/>
      <c r="E23" s="5" t="s">
        <v>6</v>
      </c>
      <c r="F23" s="6">
        <v>1</v>
      </c>
      <c r="G23" s="4">
        <v>339</v>
      </c>
    </row>
    <row r="24" spans="2:7" x14ac:dyDescent="0.25">
      <c r="B24" s="1" t="s">
        <v>196</v>
      </c>
      <c r="C24" s="4" t="s">
        <v>240</v>
      </c>
      <c r="D24" s="5"/>
      <c r="E24" s="5" t="s">
        <v>6</v>
      </c>
      <c r="F24" s="6">
        <v>1</v>
      </c>
      <c r="G24" s="4">
        <v>168</v>
      </c>
    </row>
    <row r="25" spans="2:7" x14ac:dyDescent="0.25">
      <c r="B25" s="1" t="s">
        <v>198</v>
      </c>
      <c r="C25" s="4" t="s">
        <v>241</v>
      </c>
      <c r="D25" s="5"/>
      <c r="E25" s="5" t="s">
        <v>6</v>
      </c>
      <c r="F25" s="6">
        <v>2</v>
      </c>
      <c r="G25" s="4">
        <v>154</v>
      </c>
    </row>
    <row r="26" spans="2:7" x14ac:dyDescent="0.25">
      <c r="B26" s="1" t="s">
        <v>153</v>
      </c>
      <c r="C26" s="4" t="s">
        <v>242</v>
      </c>
      <c r="D26" s="5"/>
      <c r="E26" s="5" t="s">
        <v>6</v>
      </c>
      <c r="F26" s="6">
        <v>2</v>
      </c>
      <c r="G26" s="8" t="s">
        <v>243</v>
      </c>
    </row>
    <row r="27" spans="2:7" x14ac:dyDescent="0.25">
      <c r="B27" s="1" t="s">
        <v>155</v>
      </c>
      <c r="C27" s="4" t="s">
        <v>244</v>
      </c>
      <c r="D27" s="5"/>
      <c r="E27" s="5" t="s">
        <v>6</v>
      </c>
      <c r="F27" s="6">
        <v>2</v>
      </c>
      <c r="G27" s="4">
        <v>198</v>
      </c>
    </row>
    <row r="28" spans="2:7" x14ac:dyDescent="0.25">
      <c r="B28" s="1" t="s">
        <v>245</v>
      </c>
      <c r="C28" s="4" t="s">
        <v>246</v>
      </c>
      <c r="D28" s="5"/>
      <c r="E28" s="5" t="s">
        <v>6</v>
      </c>
      <c r="F28" s="6">
        <v>1</v>
      </c>
      <c r="G28" s="8">
        <v>416</v>
      </c>
    </row>
    <row r="29" spans="2:7" x14ac:dyDescent="0.25">
      <c r="B29" s="1" t="s">
        <v>247</v>
      </c>
      <c r="C29" s="4" t="s">
        <v>248</v>
      </c>
      <c r="D29" s="5"/>
      <c r="E29" s="5" t="s">
        <v>6</v>
      </c>
      <c r="F29" s="6">
        <v>2</v>
      </c>
      <c r="G29" s="4">
        <v>441</v>
      </c>
    </row>
    <row r="30" spans="2:7" x14ac:dyDescent="0.25">
      <c r="B30" s="1">
        <v>20</v>
      </c>
      <c r="C30" s="4" t="s">
        <v>249</v>
      </c>
      <c r="D30" s="5"/>
      <c r="E30" s="5" t="s">
        <v>6</v>
      </c>
      <c r="F30" s="6">
        <v>3</v>
      </c>
      <c r="G30" s="4" t="s">
        <v>250</v>
      </c>
    </row>
    <row r="31" spans="2:7" x14ac:dyDescent="0.25">
      <c r="B31" s="1">
        <v>21</v>
      </c>
      <c r="C31" s="4" t="s">
        <v>251</v>
      </c>
      <c r="D31" s="5"/>
      <c r="E31" s="5" t="s">
        <v>6</v>
      </c>
      <c r="F31" s="6">
        <v>3</v>
      </c>
      <c r="G31" s="4">
        <v>729</v>
      </c>
    </row>
    <row r="32" spans="2:7" x14ac:dyDescent="0.25">
      <c r="B32" s="1">
        <v>22</v>
      </c>
      <c r="C32" s="4" t="s">
        <v>252</v>
      </c>
      <c r="D32" s="5"/>
      <c r="E32" s="5" t="s">
        <v>6</v>
      </c>
      <c r="F32" s="7">
        <v>3</v>
      </c>
      <c r="G32" s="4">
        <v>333</v>
      </c>
    </row>
    <row r="33" spans="2:7" x14ac:dyDescent="0.25">
      <c r="B33" s="1" t="s">
        <v>169</v>
      </c>
      <c r="C33" s="4" t="s">
        <v>253</v>
      </c>
      <c r="D33" s="5"/>
      <c r="E33" s="5" t="s">
        <v>6</v>
      </c>
      <c r="F33" s="6">
        <v>1</v>
      </c>
      <c r="G33" s="4">
        <v>71</v>
      </c>
    </row>
    <row r="34" spans="2:7" x14ac:dyDescent="0.25">
      <c r="B34" s="4" t="s">
        <v>171</v>
      </c>
      <c r="C34" s="4" t="s">
        <v>254</v>
      </c>
      <c r="D34" s="5"/>
      <c r="E34" s="5" t="s">
        <v>6</v>
      </c>
      <c r="F34" s="6">
        <v>2</v>
      </c>
      <c r="G34" s="4">
        <v>774</v>
      </c>
    </row>
    <row r="35" spans="2:7" x14ac:dyDescent="0.25">
      <c r="B35" s="1">
        <v>24</v>
      </c>
      <c r="C35" s="4" t="s">
        <v>255</v>
      </c>
      <c r="D35" s="5"/>
      <c r="E35" s="5" t="s">
        <v>6</v>
      </c>
      <c r="F35" s="6">
        <v>5</v>
      </c>
      <c r="G35" s="4" t="s">
        <v>256</v>
      </c>
    </row>
    <row r="36" spans="2:7" x14ac:dyDescent="0.25">
      <c r="B36" s="1">
        <v>25</v>
      </c>
      <c r="C36" s="4" t="s">
        <v>257</v>
      </c>
      <c r="D36" s="5"/>
      <c r="E36" s="5" t="s">
        <v>6</v>
      </c>
      <c r="F36" s="6">
        <v>2</v>
      </c>
      <c r="G36" s="8" t="s">
        <v>258</v>
      </c>
    </row>
    <row r="37" spans="2:7" x14ac:dyDescent="0.25">
      <c r="B37" s="1" t="s">
        <v>259</v>
      </c>
      <c r="C37" s="4" t="s">
        <v>260</v>
      </c>
      <c r="D37" s="5"/>
      <c r="E37" s="5" t="s">
        <v>6</v>
      </c>
      <c r="F37" s="6">
        <v>1</v>
      </c>
      <c r="G37" s="4">
        <v>356</v>
      </c>
    </row>
    <row r="38" spans="2:7" x14ac:dyDescent="0.25">
      <c r="B38" s="1" t="s">
        <v>261</v>
      </c>
      <c r="C38" s="4" t="s">
        <v>260</v>
      </c>
      <c r="D38" s="5"/>
      <c r="E38" s="5" t="s">
        <v>6</v>
      </c>
      <c r="F38" s="6">
        <v>2</v>
      </c>
      <c r="G38" s="4">
        <v>356</v>
      </c>
    </row>
    <row r="39" spans="2:7" x14ac:dyDescent="0.25">
      <c r="B39" s="1">
        <v>27</v>
      </c>
      <c r="C39" s="4" t="s">
        <v>262</v>
      </c>
      <c r="D39" s="5"/>
      <c r="E39" s="5" t="s">
        <v>6</v>
      </c>
      <c r="F39" s="6">
        <v>3</v>
      </c>
      <c r="G39" s="4" t="s">
        <v>263</v>
      </c>
    </row>
    <row r="40" spans="2:7" x14ac:dyDescent="0.25">
      <c r="B40" s="5"/>
      <c r="C40" s="9" t="s">
        <v>73</v>
      </c>
      <c r="D40" s="10"/>
      <c r="E40" s="10" t="s">
        <v>6</v>
      </c>
      <c r="F40" s="11">
        <f>SUM(F4:F39)</f>
        <v>80</v>
      </c>
      <c r="G40" s="5"/>
    </row>
  </sheetData>
  <mergeCells count="1">
    <mergeCell ref="D3:F3"/>
  </mergeCells>
  <conditionalFormatting sqref="C5:C10 C14:C31 C34:C39">
    <cfRule type="expression" dxfId="47" priority="10">
      <formula>$D5=0</formula>
    </cfRule>
    <cfRule type="expression" dxfId="46" priority="11">
      <formula>$D5&lt;$F5</formula>
    </cfRule>
    <cfRule type="expression" dxfId="45" priority="12">
      <formula>$D5=$F5</formula>
    </cfRule>
  </conditionalFormatting>
  <conditionalFormatting sqref="C4">
    <cfRule type="expression" dxfId="44" priority="7">
      <formula>$D4=0</formula>
    </cfRule>
    <cfRule type="expression" dxfId="43" priority="8">
      <formula>$D4&lt;$F4</formula>
    </cfRule>
    <cfRule type="expression" dxfId="42" priority="9">
      <formula>$D4=$F4</formula>
    </cfRule>
  </conditionalFormatting>
  <conditionalFormatting sqref="C32">
    <cfRule type="expression" dxfId="41" priority="13">
      <formula>$D32=0</formula>
    </cfRule>
    <cfRule type="expression" dxfId="40" priority="14">
      <formula>$D32&lt;$F33</formula>
    </cfRule>
    <cfRule type="expression" dxfId="39" priority="15">
      <formula>$D32=$F33</formula>
    </cfRule>
  </conditionalFormatting>
  <conditionalFormatting sqref="C12:C13">
    <cfRule type="expression" dxfId="38" priority="16">
      <formula>$D12=0</formula>
    </cfRule>
    <cfRule type="expression" dxfId="37" priority="17">
      <formula>$D12&lt;$F11</formula>
    </cfRule>
    <cfRule type="expression" dxfId="36" priority="18">
      <formula>$D12=$F11</formula>
    </cfRule>
  </conditionalFormatting>
  <conditionalFormatting sqref="C11">
    <cfRule type="expression" dxfId="35" priority="4">
      <formula>$D11=0</formula>
    </cfRule>
    <cfRule type="expression" dxfId="34" priority="5">
      <formula>$D11&lt;$F11</formula>
    </cfRule>
    <cfRule type="expression" dxfId="33" priority="6">
      <formula>$D11=$F11</formula>
    </cfRule>
  </conditionalFormatting>
  <conditionalFormatting sqref="C33">
    <cfRule type="expression" dxfId="32" priority="1">
      <formula>$D33=0</formula>
    </cfRule>
    <cfRule type="expression" dxfId="31" priority="2">
      <formula>$D33&lt;$F34</formula>
    </cfRule>
    <cfRule type="expression" dxfId="30" priority="3">
      <formula>$D33=$F34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6"/>
  <sheetViews>
    <sheetView tabSelected="1" workbookViewId="0">
      <selection activeCell="I27" sqref="I27"/>
    </sheetView>
  </sheetViews>
  <sheetFormatPr defaultRowHeight="15" x14ac:dyDescent="0.25"/>
  <cols>
    <col min="2" max="2" width="13.7109375" customWidth="1"/>
    <col min="3" max="3" width="58" customWidth="1"/>
    <col min="7" max="7" width="18.85546875" customWidth="1"/>
  </cols>
  <sheetData>
    <row r="2" spans="2:7" x14ac:dyDescent="0.25">
      <c r="C2" t="s">
        <v>292</v>
      </c>
    </row>
    <row r="3" spans="2:7" x14ac:dyDescent="0.25">
      <c r="B3" s="1" t="s">
        <v>0</v>
      </c>
      <c r="C3" s="1" t="s">
        <v>1</v>
      </c>
      <c r="D3" s="2" t="s">
        <v>2</v>
      </c>
      <c r="E3" s="2"/>
      <c r="F3" s="2"/>
      <c r="G3" s="3" t="s">
        <v>3</v>
      </c>
    </row>
    <row r="4" spans="2:7" x14ac:dyDescent="0.25">
      <c r="B4" s="1" t="s">
        <v>4</v>
      </c>
      <c r="C4" s="4" t="s">
        <v>246</v>
      </c>
      <c r="D4" s="5"/>
      <c r="E4" s="5" t="s">
        <v>6</v>
      </c>
      <c r="F4" s="6">
        <v>1</v>
      </c>
      <c r="G4" s="8">
        <v>416</v>
      </c>
    </row>
    <row r="5" spans="2:7" x14ac:dyDescent="0.25">
      <c r="B5" s="1" t="s">
        <v>7</v>
      </c>
      <c r="C5" s="4" t="s">
        <v>265</v>
      </c>
      <c r="D5" s="5"/>
      <c r="E5" s="5" t="s">
        <v>6</v>
      </c>
      <c r="F5" s="6">
        <v>2</v>
      </c>
      <c r="G5" s="4">
        <v>441</v>
      </c>
    </row>
    <row r="6" spans="2:7" x14ac:dyDescent="0.25">
      <c r="B6" s="1">
        <v>2</v>
      </c>
      <c r="C6" s="4" t="s">
        <v>249</v>
      </c>
      <c r="D6" s="5"/>
      <c r="E6" s="5" t="s">
        <v>6</v>
      </c>
      <c r="F6" s="6">
        <v>3</v>
      </c>
      <c r="G6" s="4" t="s">
        <v>250</v>
      </c>
    </row>
    <row r="7" spans="2:7" x14ac:dyDescent="0.25">
      <c r="B7" s="1">
        <v>3</v>
      </c>
      <c r="C7" s="4" t="s">
        <v>251</v>
      </c>
      <c r="D7" s="5"/>
      <c r="E7" s="5" t="s">
        <v>6</v>
      </c>
      <c r="F7" s="6">
        <v>3</v>
      </c>
      <c r="G7" s="4">
        <v>729</v>
      </c>
    </row>
    <row r="8" spans="2:7" x14ac:dyDescent="0.25">
      <c r="B8" s="1">
        <v>4</v>
      </c>
      <c r="C8" s="4" t="s">
        <v>252</v>
      </c>
      <c r="D8" s="5"/>
      <c r="E8" s="5" t="s">
        <v>6</v>
      </c>
      <c r="F8" s="6">
        <v>3</v>
      </c>
      <c r="G8" s="4">
        <v>333</v>
      </c>
    </row>
    <row r="9" spans="2:7" x14ac:dyDescent="0.25">
      <c r="B9" s="1" t="s">
        <v>76</v>
      </c>
      <c r="C9" s="4" t="s">
        <v>253</v>
      </c>
      <c r="D9" s="5"/>
      <c r="E9" s="5" t="s">
        <v>6</v>
      </c>
      <c r="F9" s="6">
        <v>1</v>
      </c>
      <c r="G9" s="4">
        <v>71</v>
      </c>
    </row>
    <row r="10" spans="2:7" x14ac:dyDescent="0.25">
      <c r="B10" s="1" t="s">
        <v>77</v>
      </c>
      <c r="C10" s="4" t="s">
        <v>254</v>
      </c>
      <c r="D10" s="5"/>
      <c r="E10" s="5" t="s">
        <v>6</v>
      </c>
      <c r="F10" s="6">
        <v>2</v>
      </c>
      <c r="G10" s="4">
        <v>774</v>
      </c>
    </row>
    <row r="11" spans="2:7" x14ac:dyDescent="0.25">
      <c r="B11" s="1">
        <v>6</v>
      </c>
      <c r="C11" s="4" t="s">
        <v>255</v>
      </c>
      <c r="D11" s="5"/>
      <c r="E11" s="5" t="s">
        <v>6</v>
      </c>
      <c r="F11" s="6">
        <v>5</v>
      </c>
      <c r="G11" s="4" t="s">
        <v>256</v>
      </c>
    </row>
    <row r="12" spans="2:7" x14ac:dyDescent="0.25">
      <c r="B12" s="1">
        <v>7</v>
      </c>
      <c r="C12" s="4" t="s">
        <v>257</v>
      </c>
      <c r="D12" s="5"/>
      <c r="E12" s="5" t="s">
        <v>6</v>
      </c>
      <c r="F12" s="6">
        <v>2</v>
      </c>
      <c r="G12" s="4" t="s">
        <v>258</v>
      </c>
    </row>
    <row r="13" spans="2:7" x14ac:dyDescent="0.25">
      <c r="B13" s="1" t="s">
        <v>130</v>
      </c>
      <c r="C13" s="4" t="s">
        <v>260</v>
      </c>
      <c r="D13" s="5"/>
      <c r="E13" s="5" t="s">
        <v>6</v>
      </c>
      <c r="F13" s="7">
        <v>1</v>
      </c>
      <c r="G13" s="4">
        <v>356</v>
      </c>
    </row>
    <row r="14" spans="2:7" x14ac:dyDescent="0.25">
      <c r="B14" s="1" t="s">
        <v>132</v>
      </c>
      <c r="C14" s="4" t="s">
        <v>260</v>
      </c>
      <c r="D14" s="5"/>
      <c r="E14" s="5" t="s">
        <v>6</v>
      </c>
      <c r="F14" s="6">
        <v>2</v>
      </c>
      <c r="G14" s="4">
        <v>356</v>
      </c>
    </row>
    <row r="15" spans="2:7" x14ac:dyDescent="0.25">
      <c r="B15" s="1" t="s">
        <v>134</v>
      </c>
      <c r="C15" s="4" t="s">
        <v>266</v>
      </c>
      <c r="D15" s="5"/>
      <c r="E15" s="5" t="s">
        <v>6</v>
      </c>
      <c r="F15" s="6">
        <v>2</v>
      </c>
      <c r="G15" s="4">
        <v>811</v>
      </c>
    </row>
    <row r="16" spans="2:7" x14ac:dyDescent="0.25">
      <c r="B16" s="1" t="s">
        <v>136</v>
      </c>
      <c r="C16" s="4" t="s">
        <v>267</v>
      </c>
      <c r="D16" s="5"/>
      <c r="E16" s="5" t="s">
        <v>6</v>
      </c>
      <c r="F16" s="6">
        <v>3</v>
      </c>
      <c r="G16" s="4" t="s">
        <v>268</v>
      </c>
    </row>
    <row r="17" spans="2:7" x14ac:dyDescent="0.25">
      <c r="B17" s="1" t="s">
        <v>28</v>
      </c>
      <c r="C17" s="4" t="s">
        <v>269</v>
      </c>
      <c r="D17" s="5"/>
      <c r="E17" s="5" t="s">
        <v>6</v>
      </c>
      <c r="F17" s="6">
        <v>1</v>
      </c>
      <c r="G17" s="4">
        <v>354</v>
      </c>
    </row>
    <row r="18" spans="2:7" x14ac:dyDescent="0.25">
      <c r="B18" s="1" t="s">
        <v>30</v>
      </c>
      <c r="C18" s="4" t="s">
        <v>270</v>
      </c>
      <c r="D18" s="5"/>
      <c r="E18" s="5" t="s">
        <v>6</v>
      </c>
      <c r="F18" s="6">
        <v>2</v>
      </c>
      <c r="G18" s="4">
        <v>352</v>
      </c>
    </row>
    <row r="19" spans="2:7" x14ac:dyDescent="0.25">
      <c r="B19" s="1" t="s">
        <v>32</v>
      </c>
      <c r="C19" s="4" t="s">
        <v>271</v>
      </c>
      <c r="D19" s="5"/>
      <c r="E19" s="5" t="s">
        <v>6</v>
      </c>
      <c r="F19" s="6">
        <v>1</v>
      </c>
      <c r="G19" s="4">
        <v>438</v>
      </c>
    </row>
    <row r="20" spans="2:7" x14ac:dyDescent="0.25">
      <c r="B20" s="1" t="s">
        <v>34</v>
      </c>
      <c r="C20" s="4" t="s">
        <v>271</v>
      </c>
      <c r="D20" s="5"/>
      <c r="E20" s="5" t="s">
        <v>6</v>
      </c>
      <c r="F20" s="6">
        <v>1</v>
      </c>
      <c r="G20" s="4">
        <v>438</v>
      </c>
    </row>
    <row r="21" spans="2:7" x14ac:dyDescent="0.25">
      <c r="B21" s="1" t="s">
        <v>272</v>
      </c>
      <c r="C21" s="4" t="s">
        <v>271</v>
      </c>
      <c r="D21" s="5"/>
      <c r="E21" s="5" t="s">
        <v>6</v>
      </c>
      <c r="F21" s="6">
        <v>2</v>
      </c>
      <c r="G21" s="4">
        <v>438</v>
      </c>
    </row>
    <row r="22" spans="2:7" x14ac:dyDescent="0.25">
      <c r="B22" s="1">
        <v>12</v>
      </c>
      <c r="C22" s="4" t="s">
        <v>273</v>
      </c>
      <c r="D22" s="5"/>
      <c r="E22" s="5" t="s">
        <v>6</v>
      </c>
      <c r="F22" s="6">
        <v>3</v>
      </c>
      <c r="G22" s="4" t="s">
        <v>274</v>
      </c>
    </row>
    <row r="23" spans="2:7" x14ac:dyDescent="0.25">
      <c r="B23" s="1">
        <v>13</v>
      </c>
      <c r="C23" s="4" t="s">
        <v>275</v>
      </c>
      <c r="D23" s="5"/>
      <c r="E23" s="5" t="s">
        <v>6</v>
      </c>
      <c r="F23" s="6">
        <v>2</v>
      </c>
      <c r="G23" s="4">
        <v>235</v>
      </c>
    </row>
    <row r="24" spans="2:7" x14ac:dyDescent="0.25">
      <c r="B24" s="1">
        <v>14</v>
      </c>
      <c r="C24" s="4" t="s">
        <v>276</v>
      </c>
      <c r="D24" s="5"/>
      <c r="E24" s="5" t="s">
        <v>6</v>
      </c>
      <c r="F24" s="6">
        <v>3</v>
      </c>
      <c r="G24" s="4">
        <v>621</v>
      </c>
    </row>
    <row r="25" spans="2:7" x14ac:dyDescent="0.25">
      <c r="B25" s="1" t="s">
        <v>192</v>
      </c>
      <c r="C25" s="4" t="s">
        <v>277</v>
      </c>
      <c r="D25" s="5"/>
      <c r="E25" s="5" t="s">
        <v>6</v>
      </c>
      <c r="F25" s="6">
        <v>2</v>
      </c>
      <c r="G25" s="4" t="s">
        <v>278</v>
      </c>
    </row>
    <row r="26" spans="2:7" x14ac:dyDescent="0.25">
      <c r="B26" s="1" t="s">
        <v>194</v>
      </c>
      <c r="C26" s="4" t="s">
        <v>279</v>
      </c>
      <c r="D26" s="5"/>
      <c r="E26" s="5" t="s">
        <v>6</v>
      </c>
      <c r="F26" s="6">
        <v>2</v>
      </c>
      <c r="G26" s="8">
        <v>322</v>
      </c>
    </row>
    <row r="27" spans="2:7" x14ac:dyDescent="0.25">
      <c r="B27" s="1" t="s">
        <v>280</v>
      </c>
      <c r="C27" s="4" t="s">
        <v>279</v>
      </c>
      <c r="D27" s="5"/>
      <c r="E27" s="5" t="s">
        <v>6</v>
      </c>
      <c r="F27" s="6">
        <v>3</v>
      </c>
      <c r="G27" s="4">
        <v>322</v>
      </c>
    </row>
    <row r="28" spans="2:7" x14ac:dyDescent="0.25">
      <c r="B28" s="1" t="s">
        <v>281</v>
      </c>
      <c r="C28" s="4" t="s">
        <v>279</v>
      </c>
      <c r="D28" s="5"/>
      <c r="E28" s="5" t="s">
        <v>6</v>
      </c>
      <c r="F28" s="6">
        <v>2</v>
      </c>
      <c r="G28" s="8">
        <v>322</v>
      </c>
    </row>
    <row r="29" spans="2:7" x14ac:dyDescent="0.25">
      <c r="B29" s="1">
        <v>16</v>
      </c>
      <c r="C29" s="4" t="s">
        <v>282</v>
      </c>
      <c r="D29" s="5"/>
      <c r="E29" s="5" t="s">
        <v>6</v>
      </c>
      <c r="F29" s="6">
        <v>3</v>
      </c>
      <c r="G29" s="4" t="s">
        <v>283</v>
      </c>
    </row>
    <row r="30" spans="2:7" x14ac:dyDescent="0.25">
      <c r="B30" s="1">
        <v>17</v>
      </c>
      <c r="C30" s="4" t="s">
        <v>284</v>
      </c>
      <c r="D30" s="5"/>
      <c r="E30" s="5" t="s">
        <v>6</v>
      </c>
      <c r="F30" s="6">
        <v>5</v>
      </c>
      <c r="G30" s="4" t="s">
        <v>285</v>
      </c>
    </row>
    <row r="31" spans="2:7" x14ac:dyDescent="0.25">
      <c r="B31" s="1" t="s">
        <v>153</v>
      </c>
      <c r="C31" s="4" t="s">
        <v>286</v>
      </c>
      <c r="D31" s="5"/>
      <c r="E31" s="5" t="s">
        <v>6</v>
      </c>
      <c r="F31" s="6">
        <v>3</v>
      </c>
      <c r="G31" s="12"/>
    </row>
    <row r="32" spans="2:7" x14ac:dyDescent="0.25">
      <c r="B32" s="1" t="s">
        <v>155</v>
      </c>
      <c r="C32" s="4" t="s">
        <v>287</v>
      </c>
      <c r="D32" s="5"/>
      <c r="E32" s="5" t="s">
        <v>6</v>
      </c>
      <c r="F32" s="7">
        <v>1</v>
      </c>
      <c r="G32" s="12"/>
    </row>
    <row r="33" spans="2:7" x14ac:dyDescent="0.25">
      <c r="B33" s="1">
        <v>19</v>
      </c>
      <c r="C33" s="4" t="s">
        <v>288</v>
      </c>
      <c r="D33" s="5"/>
      <c r="E33" s="5" t="s">
        <v>6</v>
      </c>
      <c r="F33" s="6">
        <v>5</v>
      </c>
      <c r="G33" s="4">
        <v>319</v>
      </c>
    </row>
    <row r="34" spans="2:7" x14ac:dyDescent="0.25">
      <c r="B34" s="4">
        <v>20</v>
      </c>
      <c r="C34" s="4" t="s">
        <v>289</v>
      </c>
      <c r="D34" s="5"/>
      <c r="E34" s="5" t="s">
        <v>6</v>
      </c>
      <c r="F34" s="6">
        <v>4</v>
      </c>
      <c r="G34" s="4" t="s">
        <v>290</v>
      </c>
    </row>
    <row r="35" spans="2:7" x14ac:dyDescent="0.25">
      <c r="B35" s="1">
        <v>21</v>
      </c>
      <c r="C35" s="4" t="s">
        <v>291</v>
      </c>
      <c r="D35" s="5"/>
      <c r="E35" s="5" t="s">
        <v>6</v>
      </c>
      <c r="F35" s="6">
        <v>5</v>
      </c>
      <c r="G35" s="4">
        <v>636</v>
      </c>
    </row>
    <row r="36" spans="2:7" x14ac:dyDescent="0.25">
      <c r="B36" s="5"/>
      <c r="C36" s="9" t="s">
        <v>73</v>
      </c>
      <c r="D36" s="10"/>
      <c r="E36" s="10" t="s">
        <v>6</v>
      </c>
      <c r="F36" s="11">
        <f>SUM(F4:F35)</f>
        <v>80</v>
      </c>
      <c r="G36" s="5"/>
    </row>
  </sheetData>
  <mergeCells count="1">
    <mergeCell ref="D3:F3"/>
  </mergeCells>
  <conditionalFormatting sqref="C14:C31 C34:C35">
    <cfRule type="expression" dxfId="29" priority="22">
      <formula>$D14=0</formula>
    </cfRule>
    <cfRule type="expression" dxfId="28" priority="23">
      <formula>$D14&lt;$F14</formula>
    </cfRule>
    <cfRule type="expression" dxfId="27" priority="24">
      <formula>$D14=$F14</formula>
    </cfRule>
  </conditionalFormatting>
  <conditionalFormatting sqref="C32">
    <cfRule type="expression" dxfId="26" priority="25">
      <formula>$D32=0</formula>
    </cfRule>
    <cfRule type="expression" dxfId="25" priority="26">
      <formula>$D32&lt;$F33</formula>
    </cfRule>
    <cfRule type="expression" dxfId="24" priority="27">
      <formula>$D32=$F33</formula>
    </cfRule>
  </conditionalFormatting>
  <conditionalFormatting sqref="C12:C13">
    <cfRule type="expression" dxfId="23" priority="28">
      <formula>$D12=0</formula>
    </cfRule>
    <cfRule type="expression" dxfId="22" priority="29">
      <formula>$D12&lt;$F11</formula>
    </cfRule>
    <cfRule type="expression" dxfId="21" priority="30">
      <formula>$D12=$F11</formula>
    </cfRule>
  </conditionalFormatting>
  <conditionalFormatting sqref="C4:C5">
    <cfRule type="expression" dxfId="20" priority="19">
      <formula>$D4=0</formula>
    </cfRule>
    <cfRule type="expression" dxfId="19" priority="20">
      <formula>$D4&lt;$F4</formula>
    </cfRule>
    <cfRule type="expression" dxfId="18" priority="21">
      <formula>$D4=$F4</formula>
    </cfRule>
  </conditionalFormatting>
  <conditionalFormatting sqref="C6:C7">
    <cfRule type="expression" dxfId="17" priority="16">
      <formula>$D6=0</formula>
    </cfRule>
    <cfRule type="expression" dxfId="16" priority="17">
      <formula>$D6&lt;$F6</formula>
    </cfRule>
    <cfRule type="expression" dxfId="15" priority="18">
      <formula>$D6=$F6</formula>
    </cfRule>
  </conditionalFormatting>
  <conditionalFormatting sqref="C8">
    <cfRule type="expression" dxfId="14" priority="13">
      <formula>$D8=0</formula>
    </cfRule>
    <cfRule type="expression" dxfId="13" priority="14">
      <formula>$D8&lt;$F9</formula>
    </cfRule>
    <cfRule type="expression" dxfId="12" priority="15">
      <formula>$D8=$F9</formula>
    </cfRule>
  </conditionalFormatting>
  <conditionalFormatting sqref="C10">
    <cfRule type="expression" dxfId="11" priority="10">
      <formula>$D10=0</formula>
    </cfRule>
    <cfRule type="expression" dxfId="10" priority="11">
      <formula>$D10&lt;$F10</formula>
    </cfRule>
    <cfRule type="expression" dxfId="9" priority="12">
      <formula>$D10=$F10</formula>
    </cfRule>
  </conditionalFormatting>
  <conditionalFormatting sqref="C11">
    <cfRule type="expression" dxfId="8" priority="7">
      <formula>$D11=0</formula>
    </cfRule>
    <cfRule type="expression" dxfId="7" priority="8">
      <formula>$D11&lt;$F11</formula>
    </cfRule>
    <cfRule type="expression" dxfId="6" priority="9">
      <formula>$D11=$F11</formula>
    </cfRule>
  </conditionalFormatting>
  <conditionalFormatting sqref="C9">
    <cfRule type="expression" dxfId="5" priority="4">
      <formula>$D9=0</formula>
    </cfRule>
    <cfRule type="expression" dxfId="4" priority="5">
      <formula>$D9&lt;$F10</formula>
    </cfRule>
    <cfRule type="expression" dxfId="3" priority="6">
      <formula>$D9=$F10</formula>
    </cfRule>
  </conditionalFormatting>
  <conditionalFormatting sqref="C33">
    <cfRule type="expression" dxfId="2" priority="1">
      <formula>$D33=0</formula>
    </cfRule>
    <cfRule type="expression" dxfId="1" priority="2">
      <formula>$D33&lt;$F34</formula>
    </cfRule>
    <cfRule type="expression" dxfId="0" priority="3">
      <formula>$D33=$F34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Nov 2017 1F</vt:lpstr>
      <vt:lpstr>Nov 2017 1H</vt:lpstr>
      <vt:lpstr>Nov 2017 2F</vt:lpstr>
      <vt:lpstr>Nov 2017 2H</vt:lpstr>
      <vt:lpstr>Nov 2017 3F</vt:lpstr>
      <vt:lpstr>Nov 2017 3H</vt:lpstr>
    </vt:vector>
  </TitlesOfParts>
  <Company>Bingley Grammar School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 Blakeborough</dc:creator>
  <cp:lastModifiedBy>Miriam Blakeborough</cp:lastModifiedBy>
  <dcterms:created xsi:type="dcterms:W3CDTF">2020-03-12T07:39:41Z</dcterms:created>
  <dcterms:modified xsi:type="dcterms:W3CDTF">2020-03-12T07:49:00Z</dcterms:modified>
</cp:coreProperties>
</file>